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AASTECDB-GIT\db.aastec.net\covid\"/>
    </mc:Choice>
  </mc:AlternateContent>
  <xr:revisionPtr revIDLastSave="0" documentId="8_{2BB71CA2-F5FA-43B8-AC2D-AA6A319809D1}" xr6:coauthVersionLast="47" xr6:coauthVersionMax="47" xr10:uidLastSave="{00000000-0000-0000-0000-000000000000}"/>
  <bookViews>
    <workbookView xWindow="-120" yWindow="-120" windowWidth="29040" windowHeight="15840" xr2:uid="{00000000-000D-0000-FFFF-FFFF00000000}"/>
  </bookViews>
  <sheets>
    <sheet name="SID Cheat Sheet" sheetId="1" r:id="rId1"/>
    <sheet name="Picuris" sheetId="7" r:id="rId2"/>
    <sheet name="Acoma Pueblo" sheetId="4" r:id="rId3"/>
    <sheet name="Alamo Navajo" sheetId="3" r:id="rId4"/>
    <sheet name="Zia Pueblo" sheetId="5" r:id="rId5"/>
    <sheet name="San Felipe" sheetId="6" r:id="rId6"/>
    <sheet name="Staff" sheetId="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 l="1"/>
</calcChain>
</file>

<file path=xl/sharedStrings.xml><?xml version="1.0" encoding="utf-8"?>
<sst xmlns="http://schemas.openxmlformats.org/spreadsheetml/2006/main" count="286" uniqueCount="254">
  <si>
    <t>Tribe</t>
  </si>
  <si>
    <t>Lead</t>
  </si>
  <si>
    <t>Co-Lead</t>
  </si>
  <si>
    <t>Guidelines for close contacts</t>
  </si>
  <si>
    <t>Grocery Assistance</t>
  </si>
  <si>
    <t>Medications Assistance</t>
  </si>
  <si>
    <t>Special Instructions</t>
  </si>
  <si>
    <t>Clinic Contacts</t>
  </si>
  <si>
    <t>Special NMEDSS Instructions</t>
  </si>
  <si>
    <t>Acoma</t>
  </si>
  <si>
    <t>Aisha Baloo</t>
  </si>
  <si>
    <t xml:space="preserve">No. Acoma no longer offers a community pantry. </t>
  </si>
  <si>
    <t>Yes, PHN Leeann Cruz provides medical supplies (see clinic contacts)</t>
  </si>
  <si>
    <r>
      <t>Leeann Cruz (PHN) (</t>
    </r>
    <r>
      <rPr>
        <u/>
        <sz val="10"/>
        <color rgb="FF4472C4"/>
        <rFont val="Calibri"/>
        <family val="2"/>
        <scheme val="minor"/>
      </rPr>
      <t>leeann.cruz@ihs.gov or 505- 239-1755</t>
    </r>
    <r>
      <rPr>
        <sz val="10"/>
        <rFont val="Calibri"/>
        <family val="2"/>
        <scheme val="minor"/>
      </rPr>
      <t xml:space="preserve">)    
</t>
    </r>
    <r>
      <rPr>
        <b/>
        <sz val="10"/>
        <rFont val="Calibri"/>
        <family val="2"/>
        <scheme val="minor"/>
      </rPr>
      <t xml:space="preserve">Special needs request and updated phone numbers:  </t>
    </r>
    <r>
      <rPr>
        <sz val="10"/>
        <rFont val="Calibri"/>
        <family val="2"/>
        <scheme val="minor"/>
      </rPr>
      <t xml:space="preserve">             
Edwina Valdo (</t>
    </r>
    <r>
      <rPr>
        <u/>
        <sz val="10"/>
        <color rgb="FF4472C4"/>
        <rFont val="Calibri"/>
        <family val="2"/>
        <scheme val="minor"/>
      </rPr>
      <t>evaldo@poamail.org</t>
    </r>
    <r>
      <rPr>
        <sz val="10"/>
        <rFont val="Calibri"/>
        <family val="2"/>
        <scheme val="minor"/>
      </rPr>
      <t>)
Kimberly Washburn (</t>
    </r>
    <r>
      <rPr>
        <u/>
        <sz val="10"/>
        <color rgb="FF4472C4"/>
        <rFont val="Calibri"/>
        <family val="2"/>
        <scheme val="minor"/>
      </rPr>
      <t>kwashburn@poamail.org</t>
    </r>
    <r>
      <rPr>
        <sz val="10"/>
        <rFont val="Calibri"/>
        <family val="2"/>
        <scheme val="minor"/>
      </rPr>
      <t>)</t>
    </r>
  </si>
  <si>
    <t>Alamo Navajo</t>
  </si>
  <si>
    <t>Sheldwin Yazzie</t>
  </si>
  <si>
    <t>Paul Tindall</t>
  </si>
  <si>
    <t>Onset Date</t>
  </si>
  <si>
    <t>Yes</t>
  </si>
  <si>
    <t>CI, case and contact monitoring.</t>
  </si>
  <si>
    <t>Jicarilla Apache</t>
  </si>
  <si>
    <t>Nambe</t>
  </si>
  <si>
    <t>Cheyenne Jim</t>
  </si>
  <si>
    <t>Contact: Monica Vigil: mvigil@nambepueblo.org</t>
  </si>
  <si>
    <t>Ramah Navajo (Pine Hill)</t>
  </si>
  <si>
    <t>Carolyn Parshall</t>
  </si>
  <si>
    <t>Picuris</t>
  </si>
  <si>
    <t>Amy Dixit</t>
  </si>
  <si>
    <t>Not available at this time to the best of our knowledge.</t>
  </si>
  <si>
    <r>
      <t xml:space="preserve">CI , NO case monitoring. Contact monitoring. </t>
    </r>
    <r>
      <rPr>
        <sz val="10"/>
        <color rgb="FFC45911"/>
        <rFont val="Calibri"/>
        <family val="2"/>
        <scheme val="minor"/>
      </rPr>
      <t>Symptom onset must be no more than 96 hours prior to test date</t>
    </r>
  </si>
  <si>
    <t>To confirm enrollment Lori Gomez: health.authority@picurispueblo.org and administrator@picurispueblo.org</t>
  </si>
  <si>
    <t>San Felipe</t>
  </si>
  <si>
    <t>Sandia</t>
  </si>
  <si>
    <t>Eudora Claw</t>
  </si>
  <si>
    <t>Santa Ana</t>
  </si>
  <si>
    <t>Yes, alert team leads if needs are mentioned and enter into Special Needs section of call.</t>
  </si>
  <si>
    <t>Santo Domingo (Kewa)</t>
  </si>
  <si>
    <t>Amy Muchna</t>
  </si>
  <si>
    <t>Pueblo de San Ildefonso</t>
  </si>
  <si>
    <t>Yes, for tribal members.</t>
  </si>
  <si>
    <t>CI, Case and contact monitoring. For supplies needs reach out to CHR.</t>
  </si>
  <si>
    <r>
      <t xml:space="preserve">CHR contact: </t>
    </r>
    <r>
      <rPr>
        <sz val="10"/>
        <color rgb="FF000000"/>
        <rFont val="Calibri"/>
        <family val="2"/>
        <scheme val="minor"/>
      </rPr>
      <t xml:space="preserve">
Thelma Gonzales (</t>
    </r>
    <r>
      <rPr>
        <u/>
        <sz val="10"/>
        <color rgb="FF4472C4"/>
        <rFont val="Calibri"/>
        <family val="2"/>
        <scheme val="minor"/>
      </rPr>
      <t>tgonzales@sanipueblo.org</t>
    </r>
    <r>
      <rPr>
        <sz val="10"/>
        <color rgb="FF000000"/>
        <rFont val="Calibri"/>
        <family val="2"/>
        <scheme val="minor"/>
      </rPr>
      <t xml:space="preserve">)
</t>
    </r>
    <r>
      <rPr>
        <b/>
        <sz val="10"/>
        <color rgb="FF000000"/>
        <rFont val="Calibri"/>
        <family val="2"/>
        <scheme val="minor"/>
      </rPr>
      <t xml:space="preserve">Health and Human Services Director: </t>
    </r>
    <r>
      <rPr>
        <sz val="10"/>
        <color rgb="FF000000"/>
        <rFont val="Calibri"/>
        <family val="2"/>
        <scheme val="minor"/>
      </rPr>
      <t xml:space="preserve">
Troy Campbell (</t>
    </r>
    <r>
      <rPr>
        <u/>
        <sz val="10"/>
        <color rgb="FF4472C4"/>
        <rFont val="Calibri"/>
        <family val="2"/>
        <scheme val="minor"/>
      </rPr>
      <t>troy.campbell@sanipueblo.org</t>
    </r>
    <r>
      <rPr>
        <sz val="10"/>
        <color rgb="FF000000"/>
        <rFont val="Calibri"/>
        <family val="2"/>
        <scheme val="minor"/>
      </rPr>
      <t>); (</t>
    </r>
    <r>
      <rPr>
        <u/>
        <sz val="10"/>
        <color rgb="FF4472C4"/>
        <rFont val="Calibri"/>
        <family val="2"/>
        <scheme val="minor"/>
      </rPr>
      <t>dhhs@sanipueblo.org</t>
    </r>
    <r>
      <rPr>
        <sz val="10"/>
        <color rgb="FF000000"/>
        <rFont val="Calibri"/>
        <family val="2"/>
        <scheme val="minor"/>
      </rPr>
      <t xml:space="preserve">)
</t>
    </r>
    <r>
      <rPr>
        <b/>
        <sz val="10"/>
        <color rgb="FF000000"/>
        <rFont val="Calibri"/>
        <family val="2"/>
        <scheme val="minor"/>
      </rPr>
      <t>Tribal Administrator:</t>
    </r>
    <r>
      <rPr>
        <sz val="10"/>
        <color rgb="FF000000"/>
        <rFont val="Calibri"/>
        <family val="2"/>
        <scheme val="minor"/>
      </rPr>
      <t xml:space="preserve">
John Gonzales (</t>
    </r>
    <r>
      <rPr>
        <u/>
        <sz val="10"/>
        <color rgb="FF4472C4"/>
        <rFont val="Calibri"/>
        <family val="2"/>
        <scheme val="minor"/>
      </rPr>
      <t>j.gonzales@sanipueblo.org</t>
    </r>
    <r>
      <rPr>
        <sz val="10"/>
        <color rgb="FF000000"/>
        <rFont val="Calibri"/>
        <family val="2"/>
        <scheme val="minor"/>
      </rPr>
      <t>)</t>
    </r>
  </si>
  <si>
    <t>Taos</t>
  </si>
  <si>
    <t>Yes, but only for tribal members</t>
  </si>
  <si>
    <t>Ezra Bayles (ebayles@taospueblo.com) 
Shannon Lujan (slujan@taospueblo.com)</t>
  </si>
  <si>
    <t>Tesuque Pueblo</t>
  </si>
  <si>
    <t>Case-by case basis for enrolled members.</t>
  </si>
  <si>
    <t xml:space="preserve">Not available at this time. </t>
  </si>
  <si>
    <t>Encrypted email governor@pueblooftesuque.org; ysmith-mora@pueblooftesuque.org; rvigil@pueblooftesuque.org; rduran@pueblooftesuque.org; robert.frenier@pueblooftesuque.org with EOD notes and names and DOB of all cases and contacts at the end of the weekend.</t>
  </si>
  <si>
    <t>Zia</t>
  </si>
  <si>
    <t>Monitor both cases and contact that are in isolation or quarantine in the Pueblo.</t>
  </si>
  <si>
    <t>Ken Lucero ken.lucero@ziapueblo.org 
Bobbie Gachupin bgachupin@ziapueblo.org</t>
  </si>
  <si>
    <t>Team Leaders</t>
  </si>
  <si>
    <t>Primary Case Investigators</t>
  </si>
  <si>
    <t>Monitors</t>
  </si>
  <si>
    <t>SID</t>
  </si>
  <si>
    <t>Other Trained AASTEC Staff</t>
  </si>
  <si>
    <t>Other</t>
  </si>
  <si>
    <t>Patsy Lowden</t>
  </si>
  <si>
    <t>Judy</t>
  </si>
  <si>
    <t>Sixtus</t>
  </si>
  <si>
    <t>Caroline Pecos-Duarte</t>
  </si>
  <si>
    <t>Amanda Martinez</t>
  </si>
  <si>
    <t xml:space="preserve">Patsy (Enters NMEDSS cases) </t>
  </si>
  <si>
    <t>Kristen T</t>
  </si>
  <si>
    <t>Amy Munchna</t>
  </si>
  <si>
    <t>Loretta House</t>
  </si>
  <si>
    <t>Desbah Begay</t>
  </si>
  <si>
    <t>Ophelia</t>
  </si>
  <si>
    <t>Lorinda King</t>
  </si>
  <si>
    <t>Tara</t>
  </si>
  <si>
    <t>Rebekah Lovato (some holidays and weekends only)</t>
  </si>
  <si>
    <t>Brenda Solano</t>
  </si>
  <si>
    <t xml:space="preserve">Reiko </t>
  </si>
  <si>
    <t>Veronica Padilla</t>
  </si>
  <si>
    <t>Floria "Lynn" Sarracino</t>
  </si>
  <si>
    <t>Ayanna</t>
  </si>
  <si>
    <t>Kayla Romero (some holidays and weekends only)</t>
  </si>
  <si>
    <t xml:space="preserve">Kristine </t>
  </si>
  <si>
    <t xml:space="preserve">Michael Ontiveros </t>
  </si>
  <si>
    <t>Camille</t>
  </si>
  <si>
    <t>Michelle Gomez</t>
  </si>
  <si>
    <t>Daytona</t>
  </si>
  <si>
    <t>Renee Aragon</t>
  </si>
  <si>
    <t>Jamie Castillo</t>
  </si>
  <si>
    <t>Jerrod</t>
  </si>
  <si>
    <t>Erica McKissack</t>
  </si>
  <si>
    <t>Randi</t>
  </si>
  <si>
    <t>Helga Gonzales</t>
  </si>
  <si>
    <t>Cheryl</t>
  </si>
  <si>
    <t>Marisa Gonzales</t>
  </si>
  <si>
    <t>Elisha</t>
  </si>
  <si>
    <t>Blanca Aguilar</t>
  </si>
  <si>
    <t>Jennifer Redhouse</t>
  </si>
  <si>
    <t>Jared Ellsworth</t>
  </si>
  <si>
    <t>Ariana Bitsui?</t>
  </si>
  <si>
    <t>Glennetta Jake (glennetta.jake@ihs.gov); Pine Hill Health Center is only open M-F</t>
  </si>
  <si>
    <t>Yes, CHRs provide groceries and cleaning supplies.
Enter needs and comments into "Special Needs" section of call.</t>
  </si>
  <si>
    <t>Yes, clinic/PHN provide medical supplies.
Enter needs and comments into "Special Needs" section of call.</t>
  </si>
  <si>
    <t>CI and contact monitoring only, no case monitoring.       If they tested in the Pueblo, you do not need to complete a CI since the tribe as already done so. Go ahead and verify first before you close out the case. 
If they tested outside the Pueblo, a CI will need to be completed and contact tracing will need to be done. Assign case/contact monitoring out to our AASTEC monitors.</t>
  </si>
  <si>
    <t>NMDOH Guidelines</t>
  </si>
  <si>
    <r>
      <t xml:space="preserve">If you have close contact with an infected person </t>
    </r>
    <r>
      <rPr>
        <u/>
        <sz val="11"/>
        <color rgb="FF000000"/>
        <rFont val="Calibri"/>
        <family val="2"/>
        <scheme val="minor"/>
      </rPr>
      <t>AND</t>
    </r>
    <r>
      <rPr>
        <sz val="11"/>
        <color rgb="FF000000"/>
        <rFont val="Calibri"/>
        <family val="2"/>
        <scheme val="minor"/>
      </rPr>
      <t xml:space="preserve"> do not have symptoms:</t>
    </r>
  </si>
  <si>
    <t xml:space="preserve">If you test positive for COVID-19, you must . . .
•	 Isolate for 5 days followed by 5 days wearing a mask around others. 
•	 If you are still symptomatic on day 5, isolate until fever free for 24 hours without use of fever reducing medication, and until any other symptoms are improving. </t>
  </si>
  <si>
    <t>If you have close contact with an infected person AND develop symptoms:
*	 Immediately isolate and get tested. 
*	 A negative COVID-19 test should not be used to end quarantine early.</t>
  </si>
  <si>
    <t>Add QR code to latest CDC guidance for quarantine and isolation:
https://www.cdc.gov/coronavirus/2019-ncov/your-health/quarantine-isolation.html#isolation</t>
  </si>
  <si>
    <t>Keona Manuelito</t>
  </si>
  <si>
    <t>Lynette Martinez</t>
  </si>
  <si>
    <t>Yes, if living on reservation and an individual specifically asks. 
Enter "food assistance" into special needs - CHR will reach out for list 
If special needs are entered on the weekend, they will be delivered Monday</t>
  </si>
  <si>
    <t>Alicia Histia (Acoma weekday monitor)</t>
  </si>
  <si>
    <t>Melanie Garcia (Acoma weekday monitor)</t>
  </si>
  <si>
    <t>Jules McCabe</t>
  </si>
  <si>
    <t>Joshua Aragon</t>
  </si>
  <si>
    <t>Sonja Martinez (weekends only)</t>
  </si>
  <si>
    <t>Following NMDOH guidelines (see below).</t>
  </si>
  <si>
    <t>Vaccinated, asymptomatic contacts do not have to quarantine.  Vaccinated, symptomatic contacts quarantine and get tested 3-5 days after exposure. Unvaccinated or partially vaccinated contacts quarantine for 10 days and 4 days of self monitoring.</t>
  </si>
  <si>
    <t>Treatments Available/Test-to-Treat</t>
  </si>
  <si>
    <t>Emergency Manager Robert Frenier: 505-365-3227 Councilman Roman Duran: 505-570-7071</t>
  </si>
  <si>
    <r>
      <rPr>
        <b/>
        <sz val="10"/>
        <rFont val="Calibri"/>
        <family val="2"/>
        <scheme val="minor"/>
      </rPr>
      <t xml:space="preserve">General protocol: </t>
    </r>
    <r>
      <rPr>
        <sz val="10"/>
        <rFont val="Calibri"/>
        <family val="2"/>
        <scheme val="minor"/>
      </rPr>
      <t xml:space="preserve">
• Once a case tests positive (including reported at-home positive tests), ACL Public health nurse will directly contact all cases and ask if a case would like treatment 
• If a case opts to have treatment,  the nurse will coordinate with the clinic to receive a Rx. 
• Usually, the ACL Public health nurse will deliver and administer the medications to the patient’s home. 
           • Leeann Cruz (ACL PHN): 505-239-1755 
               or leeann.cruz@ihs.gov 
</t>
    </r>
    <r>
      <rPr>
        <b/>
        <sz val="10"/>
        <rFont val="Calibri"/>
        <family val="2"/>
        <scheme val="minor"/>
      </rPr>
      <t>Medications provided at the IHS ACL hospital:</t>
    </r>
    <r>
      <rPr>
        <sz val="10"/>
        <rFont val="Calibri"/>
        <family val="2"/>
        <scheme val="minor"/>
      </rPr>
      <t xml:space="preserve"> 
</t>
    </r>
    <r>
      <rPr>
        <i/>
        <sz val="10"/>
        <rFont val="Calibri"/>
        <family val="2"/>
        <scheme val="minor"/>
      </rPr>
      <t xml:space="preserve">Injectable Monoclonal Antibodies: </t>
    </r>
    <r>
      <rPr>
        <sz val="10"/>
        <rFont val="Calibri"/>
        <family val="2"/>
        <scheme val="minor"/>
      </rPr>
      <t xml:space="preserve">
o Tixagevimab 150mg and Cilgavimab 150mg  (EVUSHELD) Injection 
o Sotrovimab 500mg Injection (count at per vial)
o Casirivimab 600mg/Imdevimab 600mg Injection
o Bebtelovimab 175 mg injection 
</t>
    </r>
    <r>
      <rPr>
        <i/>
        <sz val="10"/>
        <rFont val="Calibri"/>
        <family val="2"/>
        <scheme val="minor"/>
      </rPr>
      <t xml:space="preserve">Oral Antivirals: </t>
    </r>
    <r>
      <rPr>
        <sz val="10"/>
        <rFont val="Calibri"/>
        <family val="2"/>
        <scheme val="minor"/>
      </rPr>
      <t xml:space="preserve">
o Molnupiravir 200mg Capsule
o Nirmatrelvir 300mg/Ritonavir 100mg (PAXLOVID) Tablet
</t>
    </r>
    <r>
      <rPr>
        <i/>
        <sz val="10"/>
        <rFont val="Calibri"/>
        <family val="2"/>
        <scheme val="minor"/>
      </rPr>
      <t xml:space="preserve">Injectable Antivirals: </t>
    </r>
    <r>
      <rPr>
        <sz val="10"/>
        <rFont val="Calibri"/>
        <family val="2"/>
        <scheme val="minor"/>
      </rPr>
      <t xml:space="preserve">
o Remdesivir 100mg Injection (count at per vial) </t>
    </r>
  </si>
  <si>
    <r>
      <rPr>
        <b/>
        <sz val="10"/>
        <rFont val="Calibri"/>
        <family val="2"/>
        <scheme val="minor"/>
      </rPr>
      <t xml:space="preserve">General protocol: </t>
    </r>
    <r>
      <rPr>
        <sz val="10"/>
        <rFont val="Calibri"/>
        <family val="2"/>
        <scheme val="minor"/>
      </rPr>
      <t xml:space="preserve">
• Tribal members have access to antivirals through IHS. 
• Once they test positive, Dr. Holtz/Dr. Unziker will contact cases to determine if they are eligible for treatment.
• Dr. Holtz/Dr. Unziker will determine and communicate to cases how medication will be distributed/administered particular to each case.
</t>
    </r>
  </si>
  <si>
    <r>
      <rPr>
        <b/>
        <sz val="10"/>
        <rFont val="Calibri"/>
        <family val="2"/>
        <scheme val="minor"/>
      </rPr>
      <t xml:space="preserve">General protocol: </t>
    </r>
    <r>
      <rPr>
        <sz val="10"/>
        <rFont val="Calibri"/>
        <family val="2"/>
        <scheme val="minor"/>
      </rPr>
      <t xml:space="preserve">
• Tribal members have access to antivirals through IHS. 
• If a case tests positive at DOH or by home test, they report it to Picuris Pueblo health authority and or the Pueblo Emergency Response Team. They then call the case and do an initial screening. 
• If a case tests positive at IHS, then IHS reaches out to the case to determine if they are eligible for treatment.
• Their provider can either write a prescription for oral antiviral medication that they take themselves. If they need IV infusions, they will need to go to the local hospital to receive treatment. 
</t>
    </r>
  </si>
  <si>
    <t>Oral antivirals are available at IHS.
Community members can go through their doctor to get antivirals.</t>
  </si>
  <si>
    <t>Oral antivirals are available at Santa Clara Clinic and Santa Fe IHS.
Community members can contact the primary care provider as long as it is within 5 days of symptom onset. Primary will call in the prescription for pickup.
Community members can contact their primary provider or a member of the COVID Response Team at (505) 252-5986 for assistance if they don’t know who to call.</t>
  </si>
  <si>
    <r>
      <rPr>
        <b/>
        <sz val="10"/>
        <color rgb="FF000000"/>
        <rFont val="Calibri"/>
        <family val="2"/>
        <scheme val="minor"/>
      </rPr>
      <t xml:space="preserve">General protocol: </t>
    </r>
    <r>
      <rPr>
        <sz val="10"/>
        <color rgb="FF000000"/>
        <rFont val="Calibri"/>
        <family val="2"/>
        <scheme val="minor"/>
      </rPr>
      <t xml:space="preserve">
•	Tribal members have access to antivirals. 
•	If a case tests positive the team will reach out to the case to determine if they are eligible for treatment. 
•	IHS will inform them to either contact the Santa Fe Indian Health Service COVID Hotline and discuss treatment options with the COVID team or to contact their primary care physician to discuss treatment options.
•	Most clients that receive treatment (meds &amp; IV) through the Santa Fe IHS. They have at least one Rx available via their pharmacy, but various pharmacies within Santa Fe and Espanola that carry the Rx as well. The Santa Fe IHS will make referrals to St. Vincent’s Hospital for IV transfusions.  
•	If cases ask for more information, they can reach out to Santa Fe IHS COVID Hotline: 1-505-946-9200. </t>
    </r>
  </si>
  <si>
    <t>Pine Hill Health Center has Paxlovid and Molnupiravir that are being offered to patients who test positive for COVID-19.  Patients must be:
•	12 year of age or older 
•	meet high risk criteria
•	have mild to moderate symptoms
•	symptom onset within 5 days
Individuals should contact Pine Hill Health Center directly at (505) 775-3271 to speak with a provider who will determine if they are eligible for treatment options.</t>
  </si>
  <si>
    <t>Onset Date
All cases must isolate for 5 days followed by 5 days of masking.</t>
  </si>
  <si>
    <t>No specific protocol in place. Folks can call clinic at 505-465-3060 to ask to speak with someone about a prescription. Offering Molnupirivir and Paxlovid.</t>
  </si>
  <si>
    <r>
      <t xml:space="preserve">please complete CI + contact tracing
</t>
    </r>
    <r>
      <rPr>
        <b/>
        <sz val="10"/>
        <rFont val="Calibri"/>
        <family val="2"/>
        <scheme val="minor"/>
      </rPr>
      <t xml:space="preserve">no case monitoring and no contact monitoring- please mark case and contacts as 'do not call' once CI is complete
</t>
    </r>
    <r>
      <rPr>
        <sz val="10"/>
        <rFont val="Calibri"/>
        <family val="2"/>
        <scheme val="minor"/>
      </rPr>
      <t xml:space="preserve"> 
IHS does initial outreach to cases and they give them their 'end of isolation date' </t>
    </r>
  </si>
  <si>
    <t>oral antivirals available through IHS</t>
  </si>
  <si>
    <t>CI, Case and contact monitoring.
For medical needs reach out to PHN. For supplies needs reach out to CHR.
AASTEC does not release individuals from isolation or quarantine. 
Local clinic releases people from isolation. CHRs release people from quarantine. If needed they can call the CHR office at 505-465-2633.
AASTEC does not provide letters. 
Isolation release letter no longer given or required. Instead the case will be removed from the checkpoint list on the 6th day automatically. If a letter of release is needed for work or school, they can call PHN John Pagett at 505-231-1107.
Proof of booster vaccine for those who are eligible will be required to pass through the checkpoints starting 2/8/22</t>
  </si>
  <si>
    <r>
      <t xml:space="preserve">CI only, no case monitoring for Acoma tribal members living in Acoma reservation boundaries and San Fidel, NM.                                                                                                                                                                                           Acoma incident command team requested contacts to be called every 2 days.     
</t>
    </r>
    <r>
      <rPr>
        <b/>
        <sz val="10"/>
        <rFont val="Calibri"/>
        <family val="2"/>
        <scheme val="minor"/>
      </rPr>
      <t xml:space="preserve">Close contacts may be called </t>
    </r>
    <r>
      <rPr>
        <b/>
        <u/>
        <sz val="10"/>
        <rFont val="Calibri"/>
        <family val="2"/>
        <scheme val="minor"/>
      </rPr>
      <t>both</t>
    </r>
    <r>
      <rPr>
        <b/>
        <sz val="10"/>
        <rFont val="Calibri"/>
        <family val="2"/>
        <scheme val="minor"/>
      </rPr>
      <t xml:space="preserve"> on Saturday and Sunday.  </t>
    </r>
    <r>
      <rPr>
        <sz val="10"/>
        <rFont val="Calibri"/>
        <family val="2"/>
        <scheme val="minor"/>
      </rPr>
      <t xml:space="preserve">                                                                                       AASTEC does not release individuals from isolation or quarantine. The Pueblo of Acoma Health &amp; Wellness Department releases close contacts from quarantine.                       IHS ACL Hosptial releases cases from isolation. 
</t>
    </r>
    <r>
      <rPr>
        <b/>
        <sz val="10"/>
        <rFont val="Calibri"/>
        <family val="2"/>
        <scheme val="minor"/>
      </rPr>
      <t xml:space="preserve">AASTEC does not need to follow up on hospitalized cases after discharge. </t>
    </r>
    <r>
      <rPr>
        <sz val="10"/>
        <rFont val="Calibri"/>
        <family val="2"/>
        <scheme val="minor"/>
      </rPr>
      <t xml:space="preserve">IHS is monitoring hospitalized Acoma cases 20 days after they are discharged. </t>
    </r>
  </si>
  <si>
    <r>
      <t xml:space="preserve">CI, case and contact monitoring. 
</t>
    </r>
    <r>
      <rPr>
        <b/>
        <sz val="10"/>
        <color theme="1"/>
        <rFont val="Calibri"/>
        <family val="2"/>
      </rPr>
      <t xml:space="preserve">Unanswered attempts
</t>
    </r>
    <r>
      <rPr>
        <sz val="10"/>
        <color theme="1"/>
        <rFont val="Calibri"/>
        <family val="2"/>
      </rPr>
      <t xml:space="preserve">Please call all cases at least 3 times over at least 3 days. If you unable to reach the case, please reach out to Kyra and Jennifer to try to find an alternative number and re-assign the case to Kyra. Please follow this same procedure even if the 10-day isolation period has passed.
</t>
    </r>
    <r>
      <rPr>
        <b/>
        <sz val="10"/>
        <color theme="1"/>
        <rFont val="Calibri"/>
        <family val="2"/>
      </rPr>
      <t xml:space="preserve">
DO NOT re-assign cases to NMDOH over the weekend.</t>
    </r>
    <r>
      <rPr>
        <sz val="10"/>
        <color theme="1"/>
        <rFont val="Calibri"/>
        <family val="2"/>
      </rPr>
      <t xml:space="preserve"> AASTEC is often asked to monitor tribal members living off tribal lands and any non-tribal members living on tribal lands. 
</t>
    </r>
    <r>
      <rPr>
        <b/>
        <sz val="10"/>
        <color theme="1"/>
        <rFont val="Calibri"/>
        <family val="2"/>
      </rPr>
      <t xml:space="preserve">Hospitalized Cases </t>
    </r>
    <r>
      <rPr>
        <sz val="10"/>
        <color theme="1"/>
        <rFont val="Calibri"/>
        <family val="2"/>
      </rPr>
      <t xml:space="preserve">
Attempt to monitor hospitalized cases while in the hospital. 
</t>
    </r>
    <r>
      <rPr>
        <b/>
        <sz val="10"/>
        <color theme="1"/>
        <rFont val="Calibri"/>
        <family val="2"/>
      </rPr>
      <t>Clinic Partial CIs</t>
    </r>
    <r>
      <rPr>
        <sz val="10"/>
        <color theme="1"/>
        <rFont val="Calibri"/>
        <family val="2"/>
      </rPr>
      <t xml:space="preserve">
Clinic sometimes completes a partial CI. Do not assign monitors for contacts received from partial clinic CIs until the contacts are confirmed during the AASTEC CI.
</t>
    </r>
    <r>
      <rPr>
        <b/>
        <sz val="10"/>
        <color theme="1"/>
        <rFont val="Calibri"/>
        <family val="2"/>
      </rPr>
      <t>Letters</t>
    </r>
    <r>
      <rPr>
        <sz val="10"/>
        <color theme="1"/>
        <rFont val="Calibri"/>
        <family val="2"/>
      </rPr>
      <t xml:space="preserve">
AASTEC writes letters for all Jicarilla cases/contacts who </t>
    </r>
    <r>
      <rPr>
        <b/>
        <sz val="10"/>
        <color theme="1"/>
        <rFont val="Calibri"/>
        <family val="2"/>
      </rPr>
      <t>complete</t>
    </r>
    <r>
      <rPr>
        <sz val="10"/>
        <color theme="1"/>
        <rFont val="Calibri"/>
        <family val="2"/>
      </rPr>
      <t xml:space="preserve"> their isolation/quarantine and are </t>
    </r>
    <r>
      <rPr>
        <i/>
        <sz val="10"/>
        <color theme="1"/>
        <rFont val="Calibri"/>
        <family val="2"/>
      </rPr>
      <t>compliant</t>
    </r>
    <r>
      <rPr>
        <sz val="10"/>
        <color theme="1"/>
        <rFont val="Calibri"/>
        <family val="2"/>
      </rPr>
      <t xml:space="preserve"> with monitoring. Letters are written after a call has been made to the individual on their last day of quarantine/isolation and then sent to the clinic in the late afternoon. Cases/contacts should stay home the entire last day of their quarantine/isolation and can pick up their letters from the day </t>
    </r>
    <r>
      <rPr>
        <i/>
        <sz val="10"/>
        <color theme="1"/>
        <rFont val="Calibri"/>
        <family val="2"/>
      </rPr>
      <t>after</t>
    </r>
    <r>
      <rPr>
        <sz val="10"/>
        <color theme="1"/>
        <rFont val="Calibri"/>
        <family val="2"/>
      </rPr>
      <t xml:space="preserve"> they finish quarantine/isolation from the Medical Records Department at the Jicarilla Service Unit. </t>
    </r>
    <r>
      <rPr>
        <b/>
        <sz val="10"/>
        <color theme="1"/>
        <rFont val="Calibri"/>
        <family val="2"/>
      </rPr>
      <t>Letters cannot be sent to email addresses.</t>
    </r>
    <r>
      <rPr>
        <sz val="10"/>
        <color theme="1"/>
        <rFont val="Calibri"/>
        <family val="2"/>
      </rPr>
      <t xml:space="preserve"> For folks who finish on the weekend, their letters are sent to the clinic on Monday. </t>
    </r>
    <r>
      <rPr>
        <b/>
        <sz val="10"/>
        <color theme="1"/>
        <rFont val="Calibri"/>
        <family val="2"/>
      </rPr>
      <t>AASTEC cannot send work excuse letters.</t>
    </r>
    <r>
      <rPr>
        <sz val="10"/>
        <color theme="1"/>
        <rFont val="Calibri"/>
        <family val="2"/>
      </rPr>
      <t xml:space="preserve"> If someone needs a work excuse for isolation, they should contact their doctor.</t>
    </r>
  </si>
  <si>
    <t>Grocery Assistance:
No Grocery Assistance provided. Santa Ana COVID-19 response department doesn't have a budget for groceries, so community members can place orders at places like Walmart.com and they can pick up supplies for them. If financial assistance is needed, it has to be escalated to the Social Services department and this can take time but it's a possibility.</t>
  </si>
  <si>
    <t>Guidelines for cases</t>
  </si>
  <si>
    <t xml:space="preserve">Yes
Enter needs into "Special Needs" section of call - clinic/pharmacy will deliver 
If special needs are entered on the weekend, they will be delivered Monday
</t>
  </si>
  <si>
    <t>If a provider feels it is indicated, patients at the clinic are offered Paxlovid. If the service unit does not have a supply of Paxlovid, they may not offer it to patients.</t>
  </si>
  <si>
    <t>Those who test positive are required to isolate for 5 days followed by 5 days of masking. 
Test Date
If symptoms clearly started prior to testing, there may be instances when the doctor decides to start on symptom start date. The patient should be given this information.</t>
  </si>
  <si>
    <t>Close contacts should quarantine following the NMDOH guidelines (see below).</t>
  </si>
  <si>
    <t>Onset Date for those with symptoms. Test date for those with no symptoms. 5 days of isolation with 5 days of wearing a mask. Stay in isolation until you no longer have a fever for 24-hours without medication.</t>
  </si>
  <si>
    <t xml:space="preserve">All contacts must wear a mask for 10 days, and test on day 5 and day 10. If person has symptoms – they must test every other day.  CHR can deliver test kits to contacts, if requested. Monitor contacts for 10 days. </t>
  </si>
  <si>
    <t xml:space="preserve">Households that have a person who tested positive can receive paper supplies, medication, and cleaning supplies. Food supplies are delivered to households that have family members who have all tested positive. Only ONE delivery will be given for isolation (10 days).  </t>
  </si>
  <si>
    <t>Over the counter medication can be delivered to those who have tested positive.</t>
  </si>
  <si>
    <t xml:space="preserve">CI,  case and contact monitoring                                                                                                  Nambe Pueblo Tribal members who test positive for COVID-19 may be eligible for income recovery. Income recovery is for those not receiving pay due to no leave. Person needs to contact Monica Vigil, CHR for more information. </t>
  </si>
  <si>
    <t>Onset date, if no symptoms use Test Date. Twelve (12) days of isolation for all cases.                             Regardless of vaccination status, isolation can be shortened to 7 days ONLY if a test on day 7 is negative AND no symptoms or resolving symptoms. All positive cases should mask for the full 12 days, both in and outside of the home.</t>
  </si>
  <si>
    <t>Following NMDOH guidelines (see below). Calculate isolation using onset sate</t>
  </si>
  <si>
    <t>AASTEC will continue to do contact tracing as part of the case investigation process and will follow-up with close contacts to inform them of the following guidance (which applies to all contacts regardless of vaccination status):  
• Quarantine is not required, but they must wear a mask everywhere for 10 days
• Self-test immediately following the exposure and again at day 5 (this differs slightly from the new CDC guidance)
o If they test positive, they should isolate
• If they become symptomatic, they should isolate and test
***AASTEC will no longer be doing contact monitoring for Ramah.</t>
  </si>
  <si>
    <r>
      <t>Cases will follow NMDOH guidelines (</t>
    </r>
    <r>
      <rPr>
        <i/>
        <sz val="10"/>
        <rFont val="Calibri"/>
        <family val="2"/>
        <scheme val="minor"/>
      </rPr>
      <t>please note the IHS ACL clinic releases cases from quarantine, not AASTEC</t>
    </r>
    <r>
      <rPr>
        <sz val="10"/>
        <rFont val="Calibri"/>
        <family val="2"/>
        <scheme val="minor"/>
      </rPr>
      <t xml:space="preserve">): 
If they </t>
    </r>
    <r>
      <rPr>
        <b/>
        <sz val="10"/>
        <rFont val="Calibri"/>
        <family val="2"/>
        <scheme val="minor"/>
      </rPr>
      <t>do not</t>
    </r>
    <r>
      <rPr>
        <sz val="10"/>
        <rFont val="Calibri"/>
        <family val="2"/>
        <scheme val="minor"/>
      </rPr>
      <t xml:space="preserve"> have symptoms, cases may end isolation after day 5 
If they </t>
    </r>
    <r>
      <rPr>
        <b/>
        <sz val="10"/>
        <rFont val="Calibri"/>
        <family val="2"/>
        <scheme val="minor"/>
      </rPr>
      <t>do</t>
    </r>
    <r>
      <rPr>
        <sz val="10"/>
        <rFont val="Calibri"/>
        <family val="2"/>
        <scheme val="minor"/>
      </rPr>
      <t xml:space="preserve"> have symptoms, they may end isolation by meeting the following: 
- They are fever-free for 24 hours (without the use of fever-reducing medication)
- Their symptoms are improving
- If they still have a fever or other symptoms have not improved, they will continue to isolate until they improve.
If they had </t>
    </r>
    <r>
      <rPr>
        <b/>
        <sz val="10"/>
        <rFont val="Calibri"/>
        <family val="2"/>
        <scheme val="minor"/>
      </rPr>
      <t>moderate illness</t>
    </r>
    <r>
      <rPr>
        <sz val="10"/>
        <rFont val="Calibri"/>
        <family val="2"/>
        <scheme val="minor"/>
      </rPr>
      <t> (if cases experienced shortness of breath or had difficulty breathing), or severe illness (case was hospitalized) due to COVID-19, or cases have a weakened immune system, the case will need to isolate through day 10.
If they had </t>
    </r>
    <r>
      <rPr>
        <b/>
        <sz val="10"/>
        <rFont val="Calibri"/>
        <family val="2"/>
        <scheme val="minor"/>
      </rPr>
      <t>severe illness</t>
    </r>
    <r>
      <rPr>
        <sz val="10"/>
        <rFont val="Calibri"/>
        <family val="2"/>
        <scheme val="minor"/>
      </rPr>
      <t> or have a weakened immune system, based on consultation with their healthcare provider before ending isolation.</t>
    </r>
  </si>
  <si>
    <r>
      <t xml:space="preserve">Close contacts will no longer need to quarantine, regardless of vaccination status  
Close contacts should wear a mask for 10 days around others when indoors in public and should receive testing ≥5 days after exposure (or sooner, if they are symptomatic), irrespective of their vaccination status. 
Social gatherings while indoors is at a 20 people maximum and are required to wear masks. 
</t>
    </r>
    <r>
      <rPr>
        <b/>
        <sz val="10"/>
        <rFont val="Calibri"/>
        <family val="2"/>
        <scheme val="minor"/>
      </rPr>
      <t xml:space="preserve">COVID testing locations (if cases or close contacts ask for testing locations) </t>
    </r>
    <r>
      <rPr>
        <sz val="10"/>
        <rFont val="Calibri"/>
        <family val="2"/>
        <scheme val="minor"/>
      </rPr>
      <t xml:space="preserve">
o ACL hospital on Monday, Wednesdays, and Fridays. Individuals may call 505-552-5300 to register. 
oAcoma Health and Wellness department. Must call ahead at 505-552-5145 to register                                                                                                                                                                                                                                                                           .                                                                                                                                                                                                                                                          Per the Pueblo of Acoma (POA) incident command team, anyone from the POA utilizing home test kits must report positive test results to the Acoma Incident Command team by calling 505-554-0769 or submitting their results to covid19@poamail.org. </t>
    </r>
  </si>
  <si>
    <t>Exposed:
- Fully vaccinated contacts test on day 5 with PCR no need to quarantine unless symptomatic, then test ASAP 
- Unvaccinated contacts quarantine on day 5 with PCR, test sooner if symptoms develop
•	If test on Day 5 is negative and they’re asymptomatic, they can exit quarantine
* Employees do not need to stop working unless symptoms develop</t>
  </si>
  <si>
    <t>For Case Monitoring:  
• Be at least 5 days from symptom onset (or test date if no symptoms develop) AND,
• Symptoms must be improving AND,
• Test negative on a RAPID TEST or, be 10 days from symptom onset, whichever comes first
Isolation Days
• First day of symptoms is day 0
• The following day is day 1, then count 5 full days
• Day 6 is when rapid testing can begin
Additional Measures 
• Must wear a mask for the next 5 days when around others (including household members)
• Must practice social distancing around others</t>
  </si>
  <si>
    <t xml:space="preserve">Following NMDOH guidelines (see below).                                                                                                                                                                                                                                                                                                                                                                                                                                                                                                                                                                                                                                                                                                           • Cases should isolate for 5 full days from their positive test (test date is day 0) or symptom onset date (as determined by a medical provider). Cases may end isolation after 5 days, only when they are without a fever for ≥24 hours without the use of medication &amp; all other symptoms have improved, and they should continue to wear a mask or respirator around others at home and in public through day 10.                                                                       Wear a high quality (N95 or KN95) mask consistently and correctly when in public
Avoid gatherings, limit contact with others as much as possible
Ask employer about possible accommodations to socially distance from co-workers
                                                                                                                                                                                                                                                                                                                                                                                                                                      • If cases cannot or will not wear a mask, cases must still continue to isolate through day 10.                                                                                                                                                                                                                                                                                                                                                                                                                                                                                                                                                                         If no fever for more than 24 hours and symptoms have improved, isolation period is over at day 11. 
• In some rare instances, the primary care physician may extend the isolation period. If this is the case, please follow the instructions from the primary care provider.                                                                                                                                                                                                                                                                                                                                                                                                                                                                                                                                                 </t>
  </si>
  <si>
    <t xml:space="preserve">Following NMDOH guidelines (see below). AASTEC will continue to do contact tracing as part of the case investigation process. </t>
  </si>
  <si>
    <t>No quarantine for individuals who have completed their initial COVID-19 vaccination series
Received their second dose of the Pfizer or Moderna vaccine
- OR - Received one dose of the Johnson and Johnson vaccine 
14-Day Quarantine required if an individual has NOT completed their initial COVID-19 vaccination series
Is unvaccinated - OR - Is only partially vaccinated (only received one dose of Pfizer or Moderna or less than 2 weeks have passed since receiving an initial J&amp;J dose or their second dose of Pfizer or Moderna) 
For household close contacts, 14 days starts on the day following the day that the index case tested positive. For example, if the index tests positive on the 1st, the household contacts would end quarantine on the 15th.
Individuals in quarantine CANNOT test out of quarantine early.
If a close contact tests positive via a home test, they MUST receive a confirmatory PCR test. Confirmatory testing of a home test is not required for children if their parents have tested positive via PCR. The clinic must still be notified of a positive child home test. If a close contact is presumed positive by the clinic, they notify the Team Lead and they will be entered into SID as a case.</t>
  </si>
  <si>
    <t xml:space="preserve">Vaccinated, asymptomatic contacts  do not need to quarantine. However, they need to test 5 days after the last exposure.
Vaccinated, symptomatic close contacts should test and quarantine until they receive result- if positive, they need to isolate. 
Unvaccinated contacts quarantine for the 14 days after date of last exposure. Unvaccinated household close contacts quarantine for the duration of the case's isolation period and then for 10 days after that.  
Please inform those who have tested positive via home test to report their positive result to the local clinic. Please email Amanda with individual’s first and last name, DOB, tribal affiliation, and date of home test. Amanda will enter the home test into SID for investigation and inform the tribe of the positive case.  </t>
  </si>
  <si>
    <t>Weekend Calls Info.xlsx</t>
  </si>
  <si>
    <t xml:space="preserve"> Veronica Padilla</t>
  </si>
  <si>
    <t xml:space="preserve"> Loretta House &amp; Amanda Martinez</t>
  </si>
  <si>
    <t xml:space="preserve"> Amanda Martinez &amp; Niharika Palakodety </t>
  </si>
  <si>
    <t>Cases should isolate for 5 full days from their positive test (test date is day 0).  At day 5, if symptoms have improved and they are fever-free for at least 24 hours then they may discontinue isolation (day 6 would be their first day out of isolationThey must continue masking with an N95 mask for an additional 5 days.  Immunocompromised cases should isolate for 20 days.  AASTEC monitors cases through their isolation period.
Only home tests reported from the Ramah/Pine Hill clinic (PHHC) are entered into SID and investigated</t>
  </si>
  <si>
    <t xml:space="preserve"> Cheyenne Jim</t>
  </si>
  <si>
    <t xml:space="preserve">10 day isolation regardless of vaccination status. 
Isolation is calculated using PCR test date. Test date is day 0. For example, if someone tests on 8/3, their last day of isolation would be 8/13. End of isolation is NOT calculated using symptom onset or home test kit date.
Cases CANNOT test out of  isolation early. 
Paxlovid Rebound
If someone is diagnosed with Paxlovid rebound by the clinic, they will isolate a second time. The date they retest positive is day 0. Isolation is 10 days.
These isolation guidelines pertain to movement/services on tribal lands. We need to monitor individuals for the full time. If someone lives outside of tribal lands, they may choose to personally follow the state guidelines, but they are not permitted on tribal lands until 10 days have passed. If someone lives on tribal lands but works outside of the tribe, please consult with the Team Lead.      
14-Day Quarantine required if an individual has NOT completed their initial COVID-19 vaccination series
Is unvaccinated - OR - Is only partially vaccinated (only received one dose of Pfizer or Moderna or less than 2 weeks have passed since receiving an initial J&amp;J dose or their second dose of Pfizer or Moderna)
For positive Cases
</t>
  </si>
  <si>
    <t>Onset Date
Recommend staying home for what amounts to 5 days from the onset of symptoms. 
If on the 5th day they have been without a fever for 24 hours then they can go back to work or school</t>
  </si>
  <si>
    <t>If someone is exposed, we do not recommend isolation but to get tested 2-5 days after exposure, or if symptoms arise.  
If negative and asymptomatic, we recommend that they wash their hands frequently, wear a mask for a minimum of 10 days, and get tested if they are sick.  This is regardless of vaccination status. 
On day 10 we recommend a Covid test.  
We frequently test people for Covid immediately after known exposure as well, but sometimes it has already been a few days since initial exposure.</t>
  </si>
  <si>
    <t>CI, case and contact monitoring.
We recommend masking for everyone when they are around groups of people in public and if they are concerned about exposure at home.</t>
  </si>
  <si>
    <t xml:space="preserve">Amy D. Webb MS, RD, LDN
Health Services Director
Alamo Navajo Health Center
PO Box 5907
Highway 169, MM 29
Alamo, NM 87825
575-854-2626 x 125
Email: awebb@ansbi.org  </t>
  </si>
  <si>
    <t xml:space="preserve">Clinic can deliver medications to the home. Please contact Amanda with patient name, address, and phone number for assistance with medication delivery. She will pass this along to Alloet. </t>
  </si>
  <si>
    <t xml:space="preserve">Cases: Cases: 10 day isolation period based on TEST DATE for anyone who tests positive regardless of vaccination </t>
  </si>
  <si>
    <t xml:space="preserve">Vaccinated, asymptomatic contacts do not need to quarantine. However, they need to test 5 days after the last exposure.
Vaccinated, symptomatic close contacts should quarantine and test daily while as long as symtoms are present or until they receive result- if positive test occurs, they need to isolate for 10 days starting on the positive test date. 
Unvaccinated/partially vaccinated contacts quarantine for the 14 days after date of last exposure. 
Unvaccinated/partially vaccinated household close contacts quarantine for the duration of the case's isolation period and then for 10 days after that.  
Please inform those who have tested positive via home test to report their positive result to the local clinic. Please email Amanda with individual’s first and last name, DOB, tribal affiliation, and date of home test. Amanda will enter the home test into SID for investigation and inform the tribe of the positive case. These cases will use the home test date as day 1 of their isolation. </t>
  </si>
  <si>
    <t>updated :</t>
  </si>
  <si>
    <t>Vaccinated contacts are asked to mask for 10 days and test on day 5.
Unvaccinated/Not up to date contacts are asked to stay home for 5 days and test on day 5 before being able to leave home and mask for the next 5 days. 
Anyone with symptoms is asked to test when possible and stay home until receiving the result. If they test negative but still have symptoms, they are asked to stay home and get another test in 1-2 days. If they test negative again, they are presumed negative.
Confirmatory tests can be home tests. Individuals can request tests from the CHRs or PHN.
CHR office: 505-465-2633
PHN John Pagett 505-231-1107</t>
  </si>
  <si>
    <r>
      <t>John Pagett (PHN) (</t>
    </r>
    <r>
      <rPr>
        <u/>
        <sz val="10"/>
        <color rgb="FF4472C4"/>
        <rFont val="Calibri"/>
        <family val="2"/>
        <scheme val="minor"/>
      </rPr>
      <t>jpagett@KP-HC.ORG</t>
    </r>
    <r>
      <rPr>
        <sz val="10"/>
        <rFont val="Calibri"/>
        <family val="2"/>
        <scheme val="minor"/>
      </rPr>
      <t>) 
Iris Reano (CHR) (</t>
    </r>
    <r>
      <rPr>
        <u/>
        <sz val="10"/>
        <color rgb="FF4472C4"/>
        <rFont val="Calibri"/>
        <family val="2"/>
        <scheme val="minor"/>
      </rPr>
      <t>Iris.Reano@kewa-nsn.us</t>
    </r>
    <r>
      <rPr>
        <sz val="10"/>
        <rFont val="Calibri"/>
        <family val="2"/>
        <scheme val="minor"/>
      </rPr>
      <t>)</t>
    </r>
  </si>
  <si>
    <t>For any updates, please download file, make changes and highlight box that was modified, forward file back to ktsosie@aaihb.org</t>
  </si>
  <si>
    <r>
      <t xml:space="preserve">Conduct CI and assign out for contact and case monitoring, until further notice is given from the tribe. Contact the Emergency Operation Center (EOC) if AASTEC staff have any questions about the case/contact or urgent requests after CI. As of 10/8/2021, email an End of Day Report to April Armijo at april.armijo@santaana-nsn.gov. In the report, include case/contact information, their COVID status, and special needs. Requests will take about 24 hours to process. 
</t>
    </r>
    <r>
      <rPr>
        <b/>
        <sz val="10"/>
        <rFont val="Calibri"/>
        <family val="2"/>
        <scheme val="minor"/>
      </rPr>
      <t xml:space="preserve">For Case Monitoring: </t>
    </r>
    <r>
      <rPr>
        <sz val="10"/>
        <rFont val="Calibri"/>
        <family val="2"/>
        <scheme val="minor"/>
      </rPr>
      <t xml:space="preserve"> 
o Use symptom onset date as day 1
o If asymptomatic, then use test date as day 1
</t>
    </r>
    <r>
      <rPr>
        <b/>
        <sz val="10"/>
        <rFont val="Calibri"/>
        <family val="2"/>
        <scheme val="minor"/>
      </rPr>
      <t>Testing recommendations:</t>
    </r>
    <r>
      <rPr>
        <sz val="10"/>
        <rFont val="Calibri"/>
        <family val="2"/>
        <scheme val="minor"/>
      </rPr>
      <t xml:space="preserve">
o No retesting positives. 
o Immediate testing if symptoms develop
</t>
    </r>
    <r>
      <rPr>
        <b/>
        <sz val="10"/>
        <rFont val="Calibri"/>
        <family val="2"/>
        <scheme val="minor"/>
      </rPr>
      <t>COVID -19 Testing:</t>
    </r>
    <r>
      <rPr>
        <sz val="10"/>
        <rFont val="Calibri"/>
        <family val="2"/>
        <scheme val="minor"/>
      </rPr>
      <t xml:space="preserve">
</t>
    </r>
    <r>
      <rPr>
        <sz val="10"/>
        <color rgb="FFFF0000"/>
        <rFont val="Calibri"/>
        <family val="2"/>
        <scheme val="minor"/>
      </rPr>
      <t>They will no longer have weekly Presbyterian testing at SA after 2/28/2023. At home tests are still available to community members if they are experiencing symptoms. They refer members to Walgreens or CVS to get a PCR done. Clinic is closed on the weekends.</t>
    </r>
    <r>
      <rPr>
        <sz val="10"/>
        <rFont val="Calibri"/>
        <family val="2"/>
        <scheme val="minor"/>
      </rPr>
      <t xml:space="preserve">
</t>
    </r>
    <r>
      <rPr>
        <b/>
        <sz val="10"/>
        <rFont val="Calibri"/>
        <family val="2"/>
        <scheme val="minor"/>
      </rPr>
      <t xml:space="preserve">PPE Distribution: </t>
    </r>
    <r>
      <rPr>
        <sz val="10"/>
        <rFont val="Calibri"/>
        <family val="2"/>
        <scheme val="minor"/>
      </rPr>
      <t xml:space="preserve">
They do still provide PPE (wipes, gloves, masks, sanitizer, etc.) to the community if they need it. They can call the EOC to obtain supplies. Pick up  availability is  M-F 8:00am-4:30pm.</t>
    </r>
  </si>
  <si>
    <t>Angela Aguino Angela.Aguino@santaana-nsn.gov 
(Admin Assistant)
Or 
Roberta Raton Roberta.Raton@santaana-nsn.gov
(SA Contact Tracer)
Emergency Operation Center Number if a community member is asking to get ahold of them: 505-771-6397</t>
  </si>
  <si>
    <t xml:space="preserve">Antiviral treatment: SA IHS clinic has molnupiravir and paxlovid stocked. They also haven’t come across anyone who was eligible for evusheld, but April does have the NMDOH listing of pharmacies who stock these medications in case a SA IHS provider wanted to order orals for a community member. They also utilize phsgetcare.org (it requires insurance) for insured community members during times when the clinic is closed. Providers at this site can prescribe Paxlovid to their local pharmacies. 
They are requesting community members to call the Santa Ana Clinic and speak with a nurse about vaccinations. </t>
  </si>
  <si>
    <t>No longer provide food for community members. 
Limited amount water is provided if family have no source of water, and staff have some available.</t>
  </si>
  <si>
    <t xml:space="preserve">Pueblo of Acoma COVID-19 Resources </t>
  </si>
  <si>
    <t xml:space="preserve">Indian Health Service (IHS) Acoma-Canoncito-Laguna (ACL) clinic </t>
  </si>
  <si>
    <t xml:space="preserve">**Drop-in testing. No appointment required** </t>
  </si>
  <si>
    <t xml:space="preserve">**Appointment required. Cases can call 505-552-5358 to make an appointment**  </t>
  </si>
  <si>
    <t xml:space="preserve">(IHS ACL clinic alternates afternoons with the age groups below) </t>
  </si>
  <si>
    <t xml:space="preserve">Pueblo of Acoma Health &amp; Wellness Department  </t>
  </si>
  <si>
    <t>**All individuals who test positive for COVID automatically receive at-home test kits via home delivery**</t>
  </si>
  <si>
    <t xml:space="preserve">COVID-19 vaccination availability (Pfizer only) </t>
  </si>
  <si>
    <t xml:space="preserve">o Monday, Wednesdays, and Fridays from 9:30am – 10:30am </t>
  </si>
  <si>
    <t xml:space="preserve">o Symptomatic patients can receive COVID testing through urgent care at any time but are encouraged to test during the set days and hours above. </t>
  </si>
  <si>
    <t xml:space="preserve">o Home test kits are available at the front entrance of the IHS ACL clinic. </t>
  </si>
  <si>
    <t xml:space="preserve">o Flu A &amp; B and Respiratory Syncytial Virus (RSV) testing are also available. </t>
  </si>
  <si>
    <t xml:space="preserve">COVID-19 testing availability </t>
  </si>
  <si>
    <t xml:space="preserve">o Thursdays from 9am – 11am for people 12 &amp; older </t>
  </si>
  <si>
    <t xml:space="preserve">o Thursdays from 1pm - 3pm for children </t>
  </si>
  <si>
    <t xml:space="preserve">o Paxlovid is available for all Acoma community members who test positive for COVID. </t>
  </si>
  <si>
    <t xml:space="preserve">o Providers at the IHS ACL clinic will assess cases for kidney impairment and for allergies/contraindications. </t>
  </si>
  <si>
    <t xml:space="preserve">Paxlovid availability  </t>
  </si>
  <si>
    <t xml:space="preserve">Personal Protective Equipment (PPE) availability </t>
  </si>
  <si>
    <t xml:space="preserve">o Masks available to all Acoma community members. </t>
  </si>
  <si>
    <t xml:space="preserve">o Monday – Friday from 9am – 2pm </t>
  </si>
  <si>
    <t xml:space="preserve">PPE and supply availability </t>
  </si>
  <si>
    <t xml:space="preserve">Food availability </t>
  </si>
  <si>
    <t xml:space="preserve">o All Acoma community members who are in quarantine receive cleaning supplies, masks, gloves, and hand sanitizer. These items are delivered by Community Health Representatives (CHRs). </t>
  </si>
  <si>
    <r>
      <t xml:space="preserve">o They can call the </t>
    </r>
    <r>
      <rPr>
        <b/>
        <sz val="11"/>
        <color rgb="FF000000"/>
        <rFont val="Calibri"/>
        <family val="2"/>
        <scheme val="minor"/>
      </rPr>
      <t>Pueblo of Acoma (POA) Health &amp; Wellness office at 505-552-5156</t>
    </r>
    <r>
      <rPr>
        <sz val="11"/>
        <color rgb="FF000000"/>
        <rFont val="Calibri"/>
        <family val="2"/>
        <scheme val="minor"/>
      </rPr>
      <t xml:space="preserve"> for more information.</t>
    </r>
  </si>
  <si>
    <r>
      <t xml:space="preserve">o </t>
    </r>
    <r>
      <rPr>
        <b/>
        <sz val="11"/>
        <color rgb="FF000000"/>
        <rFont val="Calibri"/>
        <family val="2"/>
        <scheme val="minor"/>
      </rPr>
      <t>Home test kits</t>
    </r>
    <r>
      <rPr>
        <sz val="11"/>
        <color rgb="FF000000"/>
        <rFont val="Calibri"/>
        <family val="2"/>
        <scheme val="minor"/>
      </rPr>
      <t xml:space="preserve"> are available to all Acoma community members at the </t>
    </r>
    <r>
      <rPr>
        <b/>
        <sz val="11"/>
        <color rgb="FF000000"/>
        <rFont val="Calibri"/>
        <family val="2"/>
        <scheme val="minor"/>
      </rPr>
      <t>Pueblo of Acoma (POA) Health &amp; Wellness office (505-552-5156)</t>
    </r>
    <r>
      <rPr>
        <sz val="11"/>
        <color rgb="FF000000"/>
        <rFont val="Calibri"/>
        <family val="2"/>
        <scheme val="minor"/>
      </rPr>
      <t xml:space="preserve">. The office is located between the POA Behavioral Health and the Department of Education building. </t>
    </r>
  </si>
  <si>
    <r>
      <t xml:space="preserve">o </t>
    </r>
    <r>
      <rPr>
        <u/>
        <sz val="11"/>
        <color rgb="FF000000"/>
        <rFont val="Calibri"/>
        <family val="2"/>
        <scheme val="minor"/>
      </rPr>
      <t>General process</t>
    </r>
    <r>
      <rPr>
        <sz val="11"/>
        <color rgb="FF000000"/>
        <rFont val="Calibri"/>
        <family val="2"/>
        <scheme val="minor"/>
      </rPr>
      <t xml:space="preserve">: Paxlovid medication request goes through the provider (patient needs current laboratory results on file) </t>
    </r>
    <r>
      <rPr>
        <sz val="11"/>
        <color rgb="FF000000"/>
        <rFont val="Calibri"/>
        <family val="2"/>
      </rPr>
      <t>→</t>
    </r>
    <r>
      <rPr>
        <sz val="11"/>
        <color rgb="FF000000"/>
        <rFont val="Calibri"/>
        <family val="2"/>
        <scheme val="minor"/>
      </rPr>
      <t xml:space="preserve"> pharmacy medication reconciliation </t>
    </r>
    <r>
      <rPr>
        <sz val="11"/>
        <color rgb="FF000000"/>
        <rFont val="Calibri"/>
        <family val="2"/>
      </rPr>
      <t>→</t>
    </r>
    <r>
      <rPr>
        <sz val="11"/>
        <color rgb="FF000000"/>
        <rFont val="Calibri"/>
        <family val="2"/>
        <scheme val="minor"/>
      </rPr>
      <t xml:space="preserve"> pharmacy will then notify patients if they met the criteria for receiving Paxlovid. </t>
    </r>
  </si>
  <si>
    <r>
      <t xml:space="preserve">o Limited availability outside of Thursday depending on if </t>
    </r>
    <r>
      <rPr>
        <b/>
        <sz val="11"/>
        <color rgb="FF000000"/>
        <rFont val="Calibri"/>
        <family val="2"/>
        <scheme val="minor"/>
      </rPr>
      <t>3 or more people</t>
    </r>
    <r>
      <rPr>
        <sz val="11"/>
        <color rgb="FF000000"/>
        <rFont val="Calibri"/>
        <family val="2"/>
        <scheme val="minor"/>
      </rPr>
      <t xml:space="preserve"> want to receive the COVID vaccine at one time.</t>
    </r>
  </si>
  <si>
    <r>
      <rPr>
        <sz val="11"/>
        <color rgb="FF000000"/>
        <rFont val="Calibri"/>
        <family val="2"/>
      </rPr>
      <t xml:space="preserve">▪ </t>
    </r>
    <r>
      <rPr>
        <sz val="11"/>
        <color rgb="FF000000"/>
        <rFont val="Calibri"/>
        <family val="2"/>
        <scheme val="minor"/>
      </rPr>
      <t>5 - 11 years olds</t>
    </r>
  </si>
  <si>
    <t xml:space="preserve">▪ 6 months - 4 years  </t>
  </si>
  <si>
    <t xml:space="preserve">o No food delivery available.  </t>
  </si>
  <si>
    <r>
      <t>COVID-19 Testing:</t>
    </r>
    <r>
      <rPr>
        <sz val="11"/>
        <color rgb="FF000000"/>
        <rFont val="Calibri"/>
        <family val="2"/>
        <scheme val="minor"/>
      </rPr>
      <t xml:space="preserve"> Testing is available by appointment M-F at the clinic.  575-854-2626</t>
    </r>
  </si>
  <si>
    <r>
      <t>COVID-19 Vaccination:</t>
    </r>
    <r>
      <rPr>
        <sz val="11"/>
        <color rgb="FF000000"/>
        <rFont val="Calibri"/>
        <family val="2"/>
        <scheme val="minor"/>
      </rPr>
      <t xml:space="preserve"> Vaccination clinics are available with an appointment.  575-854-2626</t>
    </r>
  </si>
  <si>
    <r>
      <t>Paxlovid:</t>
    </r>
    <r>
      <rPr>
        <sz val="11"/>
        <color rgb="FF000000"/>
        <rFont val="Calibri"/>
        <family val="2"/>
        <scheme val="minor"/>
      </rPr>
      <t xml:space="preserve"> Paxlovid is available with a Rx.</t>
    </r>
  </si>
  <si>
    <r>
      <t>PPE Distribution:</t>
    </r>
    <r>
      <rPr>
        <sz val="11"/>
        <color rgb="FF000000"/>
        <rFont val="Calibri"/>
        <family val="2"/>
        <scheme val="minor"/>
      </rPr>
      <t xml:space="preserve"> Limited PPE/cleaning supplies are available upon request.</t>
    </r>
  </si>
  <si>
    <r>
      <t>Food Distribution:</t>
    </r>
    <r>
      <rPr>
        <sz val="11"/>
        <color rgb="FF000000"/>
        <rFont val="Calibri"/>
        <family val="2"/>
        <scheme val="minor"/>
      </rPr>
      <t xml:space="preserve"> No longer provide food for community members.  Limited amount water is provided if family have no source of water, and staff have some available.  </t>
    </r>
  </si>
  <si>
    <t>Alamo Navajo Resource List 2-22-2023</t>
  </si>
  <si>
    <t>COVID-19 Testing - COVID testing every week on Mondays.</t>
  </si>
  <si>
    <t>COVID-19 Vaccination - The Zia IHS Clinic does continue to hold small vaccination clinics, but have been geared toward children since majority of the community is fully vaccinated. We continue to encourage vaccinations. The last vaccination clinic was for ages 6mo. - 4yrs back in November 2022.</t>
  </si>
  <si>
    <t>Paxlovid - Individual choice</t>
  </si>
  <si>
    <t>PPE Distribution (i.e., masks, sanitizer, cleaning supplies, etc.) - I have been distributing all mentioned supplies during community events or when supplies are requested.</t>
  </si>
  <si>
    <t>Food Distribution - I still offer food upon request, but have not had many requests at all. If your case investigators offer, please have them inform the recipient that the Zia EOC will provide assistance. I think that the recipient assumes they are receiving from an outside source. Information that I'm providing the assistance will be helpful.</t>
  </si>
  <si>
    <t>Zia Pueblo Resource List</t>
  </si>
  <si>
    <r>
      <t xml:space="preserve">*Important* </t>
    </r>
    <r>
      <rPr>
        <sz val="11"/>
        <color rgb="FF000000"/>
        <rFont val="Calibri"/>
        <family val="2"/>
        <scheme val="minor"/>
      </rPr>
      <t xml:space="preserve">
If you are notified of tribal cases that should NOT be assigned to AASTEC, i.e. non-AIAN living on tribal land, please notify the DOH Case Coordinators.
    DOH Case Coordinators : 
    Karianne Jones, DOH Karianne.Jones@state.nm.us
    Rachel Johns, DOH rachel.johns@state.nm.us 
    Helah Safi, DOH helah.safi@state.nm.us 
The NMEDSS number is not considered PHI, so it’s OK to send that in an email. </t>
    </r>
    <r>
      <rPr>
        <sz val="11"/>
        <color rgb="FFFF0000"/>
        <rFont val="Calibri"/>
        <family val="2"/>
        <scheme val="minor"/>
      </rPr>
      <t>Please do not send name, DOB, or other PHI in an email unless it’s encrypted</t>
    </r>
    <r>
      <rPr>
        <sz val="11"/>
        <color rgb="FF000000"/>
        <rFont val="Calibri"/>
        <family val="2"/>
        <scheme val="minor"/>
      </rPr>
      <t xml:space="preserve">. 
</t>
    </r>
    <r>
      <rPr>
        <u/>
        <sz val="11"/>
        <color rgb="FFFF0000"/>
        <rFont val="Calibri"/>
        <family val="2"/>
        <scheme val="minor"/>
      </rPr>
      <t>DO NOT</t>
    </r>
    <r>
      <rPr>
        <sz val="11"/>
        <color rgb="FFFF0000"/>
        <rFont val="Calibri"/>
        <family val="2"/>
        <scheme val="minor"/>
      </rPr>
      <t xml:space="preserve"> </t>
    </r>
    <r>
      <rPr>
        <sz val="11"/>
        <rFont val="Calibri"/>
        <family val="2"/>
        <scheme val="minor"/>
      </rPr>
      <t>change the case investigator in NMEDSS</t>
    </r>
    <r>
      <rPr>
        <sz val="11"/>
        <color rgb="FF000000"/>
        <rFont val="Calibri"/>
        <family val="2"/>
        <scheme val="minor"/>
      </rPr>
      <t xml:space="preserve">. The Case Coordinators track case assignments and may need to remove cases from other CI/CT investigation queues. 
</t>
    </r>
  </si>
  <si>
    <t xml:space="preserve">Onset Date - Symptom onset must be no more than 96 hours prior to test date; otherwise, use test date.
Cases must isolate for 5 days. If asymptomatic or symptoms resolve after 5 days - can end isolation and wear a mask around others for 5 additional days. If symptoms do not resolve after 5 days, person must remain at home and continue to wear a mask around others for 5 additional days.            </t>
  </si>
  <si>
    <r>
      <t xml:space="preserve">Fully vaccinated (primary series) close contacts do not quarantine. Recommended to wear a mask around others for 10 days and get tested on day 5. If symptoms develop, they need to get tested immediately. 
Partially vaccinated or unvaccinated contacts, quarantine for 5 days from exposure to the case and get tested on day 5. They should wear as mask around others for 5 additional days. 
</t>
    </r>
    <r>
      <rPr>
        <b/>
        <sz val="10"/>
        <rFont val="Calibri"/>
        <family val="2"/>
        <scheme val="minor"/>
      </rPr>
      <t xml:space="preserve">Please inform those who have tested positive via home test to report their positive result to the local clinic. </t>
    </r>
    <r>
      <rPr>
        <sz val="10"/>
        <rFont val="Calibri"/>
        <family val="2"/>
        <scheme val="minor"/>
      </rPr>
      <t>Please email Amanda with individual’s first and last name, DOB, tribal affiliation, and date of home test. Amanda will enter the home test into SID for investigation and inform the tribe of the positive case.    </t>
    </r>
  </si>
  <si>
    <t>Do NOT offer grocery assistance, as the tribe no longer provides food assistance. If the household is a special case, please email Amanda with case's name, address, number of HH members, and phone number for delivery of supplies. She will contact CHR office.</t>
  </si>
  <si>
    <r>
      <rPr>
        <sz val="10"/>
        <color rgb="FF000000"/>
        <rFont val="Calibri"/>
        <family val="2"/>
        <scheme val="minor"/>
      </rPr>
      <t xml:space="preserve">Monitoring:
• AASTEC will provide case monitoring for all individuals testing positive at the clinic and with an at-home test.  
• AASTEC is doing contact monitoring
Supply Requests:
• Email Amanda with any special case supply requests. The tribe no longer provides grocery assistance. Please include phone number and physical address for supplies.
</t>
    </r>
    <r>
      <rPr>
        <b/>
        <sz val="10"/>
        <color rgb="FF000000"/>
        <rFont val="Calibri"/>
        <family val="2"/>
        <scheme val="minor"/>
      </rPr>
      <t xml:space="preserve">
</t>
    </r>
    <r>
      <rPr>
        <sz val="10"/>
        <color rgb="FF000000"/>
        <rFont val="Calibri"/>
        <family val="2"/>
        <scheme val="minor"/>
      </rPr>
      <t xml:space="preserve">Other:
• Email Amanda with any symptomatic contacts.
</t>
    </r>
    <r>
      <rPr>
        <b/>
        <sz val="10"/>
        <color rgb="FF000000"/>
        <rFont val="Calibri"/>
        <family val="2"/>
        <scheme val="minor"/>
      </rPr>
      <t xml:space="preserve">
Reporting a Positive Home Tests
Those with a postive home test should contact the East Clinic at 505-771-7205.</t>
    </r>
  </si>
  <si>
    <t>Alloet Quiver - alloetq@sfpueblo.com
Pinu'u Stout - pstout@sfpueblo.com</t>
  </si>
  <si>
    <t>San Felipe COVID-19 Resources</t>
  </si>
  <si>
    <r>
      <t>·</t>
    </r>
    <r>
      <rPr>
        <sz val="7"/>
        <color rgb="FF000000"/>
        <rFont val="Times New Roman"/>
        <family val="1"/>
      </rPr>
      <t xml:space="preserve">         </t>
    </r>
    <r>
      <rPr>
        <b/>
        <sz val="11"/>
        <color rgb="FF000000"/>
        <rFont val="Calibri"/>
        <family val="2"/>
        <scheme val="minor"/>
      </rPr>
      <t xml:space="preserve">COVID-19 Testing: </t>
    </r>
  </si>
  <si>
    <r>
      <t>o</t>
    </r>
    <r>
      <rPr>
        <sz val="7"/>
        <color rgb="FF000000"/>
        <rFont val="Times New Roman"/>
        <family val="1"/>
      </rPr>
      <t xml:space="preserve">   </t>
    </r>
    <r>
      <rPr>
        <sz val="11"/>
        <color rgb="FF000000"/>
        <rFont val="Calibri"/>
        <family val="2"/>
        <scheme val="minor"/>
      </rPr>
      <t>The</t>
    </r>
    <r>
      <rPr>
        <b/>
        <sz val="11"/>
        <color rgb="FF000000"/>
        <rFont val="Calibri"/>
        <family val="2"/>
        <scheme val="minor"/>
      </rPr>
      <t xml:space="preserve"> </t>
    </r>
    <r>
      <rPr>
        <sz val="11"/>
        <color rgb="FF000000"/>
        <rFont val="Calibri"/>
        <family val="2"/>
        <scheme val="minor"/>
      </rPr>
      <t>East</t>
    </r>
    <r>
      <rPr>
        <b/>
        <sz val="11"/>
        <color rgb="FF000000"/>
        <rFont val="Calibri"/>
        <family val="2"/>
        <scheme val="minor"/>
      </rPr>
      <t xml:space="preserve"> </t>
    </r>
    <r>
      <rPr>
        <sz val="11"/>
        <color rgb="FF000000"/>
        <rFont val="Calibri"/>
        <family val="2"/>
        <scheme val="minor"/>
      </rPr>
      <t xml:space="preserve">Clinic is providing drive through testing Tuesdays and Thursdays from 10:30 AM -12:30PM. </t>
    </r>
  </si>
  <si>
    <r>
      <t>o</t>
    </r>
    <r>
      <rPr>
        <sz val="7"/>
        <color rgb="FF000000"/>
        <rFont val="Times New Roman"/>
        <family val="1"/>
      </rPr>
      <t xml:space="preserve">   </t>
    </r>
    <r>
      <rPr>
        <sz val="11"/>
        <color rgb="FF000000"/>
        <rFont val="Calibri"/>
        <family val="2"/>
        <scheme val="minor"/>
      </rPr>
      <t xml:space="preserve">Home tests are also available from the East Clinic. </t>
    </r>
  </si>
  <si>
    <r>
      <t>o</t>
    </r>
    <r>
      <rPr>
        <sz val="7"/>
        <color rgb="FF000000"/>
        <rFont val="Times New Roman"/>
        <family val="1"/>
      </rPr>
      <t xml:space="preserve">   </t>
    </r>
    <r>
      <rPr>
        <sz val="11"/>
        <color rgb="FF000000"/>
        <rFont val="Calibri"/>
        <family val="2"/>
        <scheme val="minor"/>
      </rPr>
      <t xml:space="preserve">Typical hours for the East Clinic are M-F 8AM – 5PM  </t>
    </r>
  </si>
  <si>
    <r>
      <t>o</t>
    </r>
    <r>
      <rPr>
        <sz val="7"/>
        <color rgb="FF000000"/>
        <rFont val="Times New Roman"/>
        <family val="1"/>
      </rPr>
      <t xml:space="preserve">   </t>
    </r>
    <r>
      <rPr>
        <sz val="11"/>
        <color rgb="FF000000"/>
        <rFont val="Calibri"/>
        <family val="2"/>
        <scheme val="minor"/>
      </rPr>
      <t>East Clinic: 505-771-7205</t>
    </r>
  </si>
  <si>
    <r>
      <t>·</t>
    </r>
    <r>
      <rPr>
        <sz val="7"/>
        <color rgb="FF000000"/>
        <rFont val="Times New Roman"/>
        <family val="1"/>
      </rPr>
      <t xml:space="preserve">         </t>
    </r>
    <r>
      <rPr>
        <b/>
        <sz val="11"/>
        <color rgb="FF000000"/>
        <rFont val="Calibri"/>
        <family val="2"/>
        <scheme val="minor"/>
      </rPr>
      <t xml:space="preserve">COVID-19 Vaccination: </t>
    </r>
  </si>
  <si>
    <r>
      <t>o</t>
    </r>
    <r>
      <rPr>
        <sz val="7"/>
        <color rgb="FF000000"/>
        <rFont val="Times New Roman"/>
        <family val="1"/>
      </rPr>
      <t xml:space="preserve">   </t>
    </r>
    <r>
      <rPr>
        <sz val="11"/>
        <color rgb="FF000000"/>
        <rFont val="Calibri"/>
        <family val="2"/>
        <scheme val="minor"/>
      </rPr>
      <t xml:space="preserve">Available at the Clinic in the Village by appointment </t>
    </r>
  </si>
  <si>
    <r>
      <t>o</t>
    </r>
    <r>
      <rPr>
        <sz val="7"/>
        <color rgb="FF000000"/>
        <rFont val="Times New Roman"/>
        <family val="1"/>
      </rPr>
      <t xml:space="preserve">   </t>
    </r>
    <r>
      <rPr>
        <sz val="11"/>
        <color rgb="FF000000"/>
        <rFont val="Calibri"/>
        <family val="2"/>
        <scheme val="minor"/>
      </rPr>
      <t>Clinic in the Village: 505-867-2739</t>
    </r>
  </si>
  <si>
    <r>
      <t>·</t>
    </r>
    <r>
      <rPr>
        <sz val="7"/>
        <color rgb="FF000000"/>
        <rFont val="Times New Roman"/>
        <family val="1"/>
      </rPr>
      <t xml:space="preserve">         </t>
    </r>
    <r>
      <rPr>
        <b/>
        <sz val="11"/>
        <color rgb="FF000000"/>
        <rFont val="Calibri"/>
        <family val="2"/>
        <scheme val="minor"/>
      </rPr>
      <t xml:space="preserve">Paxlovid: </t>
    </r>
  </si>
  <si>
    <r>
      <t>o</t>
    </r>
    <r>
      <rPr>
        <sz val="7"/>
        <color rgb="FF000000"/>
        <rFont val="Times New Roman"/>
        <family val="1"/>
      </rPr>
      <t xml:space="preserve">   </t>
    </r>
    <r>
      <rPr>
        <sz val="11"/>
        <color rgb="FF000000"/>
        <rFont val="Calibri"/>
        <family val="2"/>
        <scheme val="minor"/>
      </rPr>
      <t>Paxlovid is available with a Rx.</t>
    </r>
  </si>
  <si>
    <r>
      <t>·</t>
    </r>
    <r>
      <rPr>
        <sz val="7"/>
        <color rgb="FF000000"/>
        <rFont val="Times New Roman"/>
        <family val="1"/>
      </rPr>
      <t xml:space="preserve">         </t>
    </r>
    <r>
      <rPr>
        <b/>
        <sz val="11"/>
        <color rgb="FF000000"/>
        <rFont val="Calibri"/>
        <family val="2"/>
        <scheme val="minor"/>
      </rPr>
      <t>PPE Distribution (i.e., masks, sanitizer, cleaning supplies, etc.):</t>
    </r>
  </si>
  <si>
    <r>
      <t>o</t>
    </r>
    <r>
      <rPr>
        <sz val="7"/>
        <color rgb="FF000000"/>
        <rFont val="Times New Roman"/>
        <family val="1"/>
      </rPr>
      <t xml:space="preserve">   </t>
    </r>
    <r>
      <rPr>
        <sz val="11"/>
        <color rgb="FF000000"/>
        <rFont val="Calibri"/>
        <family val="2"/>
        <scheme val="minor"/>
      </rPr>
      <t>Unavailable at this time unless severe extenuating circumstances arise.</t>
    </r>
  </si>
  <si>
    <r>
      <t>·</t>
    </r>
    <r>
      <rPr>
        <sz val="7"/>
        <color rgb="FF000000"/>
        <rFont val="Times New Roman"/>
        <family val="1"/>
      </rPr>
      <t xml:space="preserve">         </t>
    </r>
    <r>
      <rPr>
        <b/>
        <sz val="11"/>
        <color rgb="FF000000"/>
        <rFont val="Calibri"/>
        <family val="2"/>
        <scheme val="minor"/>
      </rPr>
      <t>Food Distribution:</t>
    </r>
  </si>
  <si>
    <t>Cases are given an isolation kit when they test positive, this includes PPE and cleaning supplies.  If they need additional PPE or cleaning items, enter a note into the "Special Needs" section of call log. Physical address is required and the individual MUST be at home to receive the delivery (supplies will NOT be left at the door). 
Food, water, wood, propane, and hay are NOT available.  If people are in need of additional assistance they can call the Chapter directly (505) 876-9630.
Additional resources for supplies assistance: 
Southwest Indian Foundation (505-290-8278, Contact: Jeremy Boucher) 
Community Pantry in Gallup (505-726-8068)</t>
  </si>
  <si>
    <t>Yes- the individual needs to call the Pine Hill pharmacy directly to request delivery (505) 775-3933</t>
  </si>
  <si>
    <t>CI, case monitoring
Pine Hill Health Center COVID-19 TESTING: No appointment is required for testing. Community members can be tested at PHHC for Medical Clearance for appointments at other facilities (ie: RA appointment, Dental/Medical appointments, etc). If they just want to test then a Home Test Kit will be given, Walk-In testing is done when the Medical Assistant is available.
Pine Hill Health Center COVID-19 Vaccinations: vaccination clinics held monthly, call PIne Hill Health Center for next clinic date  (505) 775-3271
some Ramah cases/contacts receive care through Zuni, which is following CDC guidlines for isolation and quarantine; if a case or contact has been instrcuted to follow different protocol by a medical provider we will honor that but can only provide letters for individuals following Ramah guidance.</t>
  </si>
  <si>
    <t>Picuris COVID-19 Resources</t>
  </si>
  <si>
    <r>
      <t>o</t>
    </r>
    <r>
      <rPr>
        <sz val="7"/>
        <color rgb="FF000000"/>
        <rFont val="Times New Roman"/>
        <family val="1"/>
      </rPr>
      <t xml:space="preserve">   </t>
    </r>
    <r>
      <rPr>
        <sz val="11"/>
        <color rgb="FF000000"/>
        <rFont val="Calibri"/>
        <family val="2"/>
        <scheme val="minor"/>
      </rPr>
      <t>There are test kits available on site at the tribal office. Gwen Simbolo, the tribal secretary, can be contacted by tribal members to obtain a test kit. No appointment is needed.</t>
    </r>
  </si>
  <si>
    <r>
      <t>o</t>
    </r>
    <r>
      <rPr>
        <sz val="7"/>
        <color rgb="FF000000"/>
        <rFont val="Times New Roman"/>
        <family val="1"/>
      </rPr>
      <t xml:space="preserve">   </t>
    </r>
    <r>
      <rPr>
        <sz val="11"/>
        <color rgb="FF000000"/>
        <rFont val="Calibri"/>
        <family val="2"/>
        <scheme val="minor"/>
      </rPr>
      <t xml:space="preserve">Tribal members can get tested at the Taos Picuris Indian Health Center and NMDOH locations. Appointments are needed. </t>
    </r>
  </si>
  <si>
    <r>
      <t>·</t>
    </r>
    <r>
      <rPr>
        <sz val="7"/>
        <color rgb="FF000000"/>
        <rFont val="Times New Roman"/>
        <family val="1"/>
      </rPr>
      <t xml:space="preserve">         </t>
    </r>
    <r>
      <rPr>
        <b/>
        <sz val="11"/>
        <color rgb="FF000000"/>
        <rFont val="Calibri"/>
        <family val="2"/>
        <scheme val="minor"/>
      </rPr>
      <t>COVID-19 Vaccination:</t>
    </r>
  </si>
  <si>
    <r>
      <t>o</t>
    </r>
    <r>
      <rPr>
        <sz val="7"/>
        <color rgb="FF000000"/>
        <rFont val="Times New Roman"/>
        <family val="1"/>
      </rPr>
      <t xml:space="preserve">   </t>
    </r>
    <r>
      <rPr>
        <sz val="11"/>
        <color rgb="FF000000"/>
        <rFont val="Calibri"/>
        <family val="2"/>
        <scheme val="minor"/>
      </rPr>
      <t>COVID vaccines are available through the NMDOH, Taos Picuris Indian Health Center and at any pharmacy. There are periodic vaccine clinics on site through the NMDOH. Appointments are needed.</t>
    </r>
  </si>
  <si>
    <r>
      <t>o</t>
    </r>
    <r>
      <rPr>
        <sz val="7"/>
        <color rgb="FF000000"/>
        <rFont val="Times New Roman"/>
        <family val="1"/>
      </rPr>
      <t xml:space="preserve">   </t>
    </r>
    <r>
      <rPr>
        <sz val="11"/>
        <color rgb="FF000000"/>
        <rFont val="Calibri"/>
        <family val="2"/>
        <scheme val="minor"/>
      </rPr>
      <t>Qualifying Tribal members can receive a prescription for Paxlovid through the Taos Picuris Indian Health Center or through their primary PCP.</t>
    </r>
  </si>
  <si>
    <r>
      <t>o</t>
    </r>
    <r>
      <rPr>
        <sz val="7"/>
        <color rgb="FF000000"/>
        <rFont val="Times New Roman"/>
        <family val="1"/>
      </rPr>
      <t xml:space="preserve">   </t>
    </r>
    <r>
      <rPr>
        <sz val="11"/>
        <color rgb="FF000000"/>
        <rFont val="Calibri"/>
        <family val="2"/>
        <scheme val="minor"/>
      </rPr>
      <t>To my knowledge isolation kits are not being provided.</t>
    </r>
  </si>
  <si>
    <r>
      <t>§</t>
    </r>
    <r>
      <rPr>
        <sz val="7"/>
        <color rgb="FF000000"/>
        <rFont val="Times New Roman"/>
        <family val="1"/>
      </rPr>
      <t xml:space="preserve">  </t>
    </r>
    <r>
      <rPr>
        <sz val="11"/>
        <color rgb="FF000000"/>
        <rFont val="Calibri"/>
        <family val="2"/>
        <scheme val="minor"/>
      </rPr>
      <t>Contact for isolation kits and cleaning supplies: Gwen Simbolo.</t>
    </r>
  </si>
  <si>
    <r>
      <t>o</t>
    </r>
    <r>
      <rPr>
        <sz val="7"/>
        <color rgb="FF000000"/>
        <rFont val="Times New Roman"/>
        <family val="1"/>
      </rPr>
      <t xml:space="preserve">   </t>
    </r>
    <r>
      <rPr>
        <sz val="11"/>
        <color rgb="FF000000"/>
        <rFont val="Calibri"/>
        <family val="2"/>
        <scheme val="minor"/>
      </rPr>
      <t>Theses supplies are being supplied to tribal members when available.</t>
    </r>
  </si>
  <si>
    <r>
      <rPr>
        <sz val="11"/>
        <color rgb="FF000000"/>
        <rFont val="Calibri"/>
        <family val="2"/>
      </rPr>
      <t xml:space="preserve">            •</t>
    </r>
    <r>
      <rPr>
        <b/>
        <sz val="11"/>
        <color rgb="FF000000"/>
        <rFont val="Calibri"/>
        <family val="2"/>
        <scheme val="minor"/>
      </rPr>
      <t>      Isolation Kits</t>
    </r>
    <r>
      <rPr>
        <b/>
        <sz val="12"/>
        <color rgb="FF242424"/>
        <rFont val="Times New Roman"/>
        <family val="1"/>
      </rPr>
      <t>:</t>
    </r>
  </si>
  <si>
    <t xml:space="preserve">            •      Cleaning supplies </t>
  </si>
  <si>
    <r>
      <rPr>
        <u/>
        <sz val="11"/>
        <color rgb="FF0563C1"/>
        <rFont val="Calibri"/>
        <family val="2"/>
      </rPr>
      <t>▪</t>
    </r>
    <r>
      <rPr>
        <u/>
        <sz val="11"/>
        <color rgb="FF0563C1"/>
        <rFont val="Calibri"/>
        <family val="2"/>
        <scheme val="minor"/>
      </rPr>
      <t xml:space="preserve"> Taos Picuris Indian Health Center: Dr. Geerling is the contact: email: paige.gerling@ihs.gov, phone: 575-779-1239</t>
    </r>
  </si>
  <si>
    <r>
      <rPr>
        <u/>
        <sz val="11"/>
        <color rgb="FF0563C1"/>
        <rFont val="Calibri"/>
        <family val="2"/>
      </rPr>
      <t xml:space="preserve">▪ </t>
    </r>
    <r>
      <rPr>
        <u/>
        <sz val="11"/>
        <color rgb="FF0563C1"/>
        <rFont val="Calibri"/>
        <family val="2"/>
        <scheme val="minor"/>
      </rPr>
      <t>Gween Simbolo  can be reached at: email: B4, phone: 575-779-8346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</si>
</sst>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u/>
      <sz val="11"/>
      <color rgb="FF0563C1"/>
      <name val="Calibri"/>
      <family val="2"/>
      <scheme val="minor"/>
    </font>
    <font>
      <u/>
      <sz val="11"/>
      <color rgb="FF954F72"/>
      <name val="Calibri"/>
      <family val="2"/>
      <scheme val="minor"/>
    </font>
    <font>
      <sz val="14"/>
      <color rgb="FFFF0000"/>
      <name val="Calibri"/>
      <family val="2"/>
      <scheme val="minor"/>
    </font>
    <font>
      <u/>
      <sz val="11"/>
      <color rgb="FFFF0000"/>
      <name val="Calibri"/>
      <family val="2"/>
      <scheme val="minor"/>
    </font>
    <font>
      <sz val="11"/>
      <name val="Calibri"/>
      <family val="2"/>
      <scheme val="minor"/>
    </font>
    <font>
      <b/>
      <sz val="10"/>
      <name val="Calibri"/>
      <family val="2"/>
      <scheme val="minor"/>
    </font>
    <font>
      <b/>
      <sz val="10"/>
      <color rgb="FF000000"/>
      <name val="Calibri"/>
      <family val="2"/>
      <scheme val="minor"/>
    </font>
    <font>
      <sz val="10"/>
      <name val="Calibri"/>
      <family val="2"/>
      <scheme val="minor"/>
    </font>
    <font>
      <b/>
      <u/>
      <sz val="10"/>
      <name val="Calibri"/>
      <family val="2"/>
      <scheme val="minor"/>
    </font>
    <font>
      <u/>
      <sz val="10"/>
      <color rgb="FF4472C4"/>
      <name val="Calibri"/>
      <family val="2"/>
      <scheme val="minor"/>
    </font>
    <font>
      <sz val="10"/>
      <color rgb="FF000000"/>
      <name val="Calibri"/>
      <family val="2"/>
      <scheme val="minor"/>
    </font>
    <font>
      <u/>
      <sz val="10"/>
      <color rgb="FF0563C1"/>
      <name val="Calibri"/>
      <family val="2"/>
      <scheme val="minor"/>
    </font>
    <font>
      <sz val="10"/>
      <color rgb="FFC45911"/>
      <name val="Calibri"/>
      <family val="2"/>
      <scheme val="minor"/>
    </font>
    <font>
      <u/>
      <sz val="11"/>
      <color rgb="FF000000"/>
      <name val="Calibri"/>
      <family val="2"/>
      <scheme val="minor"/>
    </font>
    <font>
      <b/>
      <sz val="10"/>
      <name val="Calibri"/>
      <family val="2"/>
    </font>
    <font>
      <sz val="10"/>
      <name val="Calibri"/>
      <family val="2"/>
    </font>
    <font>
      <sz val="10"/>
      <color theme="1"/>
      <name val="Calibri"/>
      <family val="2"/>
      <scheme val="minor"/>
    </font>
    <font>
      <b/>
      <sz val="10"/>
      <color theme="1"/>
      <name val="Calibri"/>
      <family val="2"/>
    </font>
    <font>
      <sz val="10"/>
      <color theme="1"/>
      <name val="Calibri"/>
      <family val="2"/>
    </font>
    <font>
      <i/>
      <sz val="10"/>
      <color theme="1"/>
      <name val="Calibri"/>
      <family val="2"/>
    </font>
    <font>
      <i/>
      <sz val="10"/>
      <name val="Calibri"/>
      <family val="2"/>
      <scheme val="minor"/>
    </font>
    <font>
      <sz val="10"/>
      <color rgb="FFFF0000"/>
      <name val="Calibri"/>
      <family val="2"/>
      <scheme val="minor"/>
    </font>
    <font>
      <b/>
      <sz val="11"/>
      <color rgb="FF000000"/>
      <name val="Calibri"/>
      <family val="2"/>
      <scheme val="minor"/>
    </font>
    <font>
      <b/>
      <sz val="12"/>
      <color rgb="FF000000"/>
      <name val="Calibri"/>
      <family val="2"/>
      <scheme val="minor"/>
    </font>
    <font>
      <sz val="11"/>
      <color rgb="FF000000"/>
      <name val="Calibri"/>
      <family val="2"/>
    </font>
    <font>
      <sz val="11.5"/>
      <color rgb="FF242424"/>
      <name val="Segoe UI"/>
      <family val="2"/>
    </font>
    <font>
      <sz val="11"/>
      <color rgb="FF000000"/>
      <name val="Symbol"/>
      <family val="1"/>
      <charset val="2"/>
    </font>
    <font>
      <sz val="7"/>
      <color rgb="FF000000"/>
      <name val="Times New Roman"/>
      <family val="1"/>
    </font>
    <font>
      <sz val="11"/>
      <color rgb="FF000000"/>
      <name val="Courier New"/>
      <family val="3"/>
    </font>
    <font>
      <sz val="11"/>
      <color rgb="FF000000"/>
      <name val="Wingdings"/>
      <charset val="2"/>
    </font>
    <font>
      <b/>
      <sz val="12"/>
      <color rgb="FF242424"/>
      <name val="Times New Roman"/>
      <family val="1"/>
    </font>
    <font>
      <u/>
      <sz val="11"/>
      <color rgb="FF0563C1"/>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theme="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78">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1"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1">
    <xf numFmtId="0" fontId="0" fillId="0" borderId="0" xfId="0"/>
    <xf numFmtId="0" fontId="27" fillId="0" borderId="11" xfId="0" applyFont="1" applyBorder="1" applyAlignment="1">
      <alignment horizontal="left" vertical="top" wrapText="1"/>
    </xf>
    <xf numFmtId="0" fontId="29" fillId="0" borderId="12" xfId="0" applyFont="1" applyBorder="1" applyAlignment="1">
      <alignment horizontal="left" vertical="top" wrapText="1"/>
    </xf>
    <xf numFmtId="0" fontId="0" fillId="0" borderId="0" xfId="0" applyAlignment="1">
      <alignment wrapText="1"/>
    </xf>
    <xf numFmtId="0" fontId="29" fillId="0" borderId="11" xfId="0" applyFont="1" applyBorder="1" applyAlignment="1">
      <alignment horizontal="left" vertical="top" wrapText="1"/>
    </xf>
    <xf numFmtId="0" fontId="33" fillId="0" borderId="12" xfId="42" applyFont="1" applyBorder="1" applyAlignment="1">
      <alignment horizontal="left" vertical="top" wrapText="1"/>
    </xf>
    <xf numFmtId="0" fontId="32" fillId="0" borderId="12" xfId="0" applyFont="1" applyBorder="1" applyAlignment="1">
      <alignment horizontal="left" vertical="top" wrapText="1"/>
    </xf>
    <xf numFmtId="0" fontId="28" fillId="0" borderId="12" xfId="0" applyFont="1" applyBorder="1" applyAlignment="1">
      <alignment horizontal="left" vertical="top" wrapText="1"/>
    </xf>
    <xf numFmtId="0" fontId="32" fillId="0" borderId="0" xfId="0" applyFont="1" applyAlignment="1">
      <alignment horizontal="left" vertical="top" wrapText="1"/>
    </xf>
    <xf numFmtId="0" fontId="27" fillId="33" borderId="11" xfId="0" applyFont="1" applyFill="1" applyBorder="1" applyAlignment="1">
      <alignment horizontal="left" vertical="top" wrapText="1"/>
    </xf>
    <xf numFmtId="0" fontId="29" fillId="33" borderId="12" xfId="0" applyFont="1" applyFill="1" applyBorder="1" applyAlignment="1">
      <alignment horizontal="left" vertical="top" wrapText="1"/>
    </xf>
    <xf numFmtId="0" fontId="17" fillId="0" borderId="0" xfId="0" applyFont="1"/>
    <xf numFmtId="0" fontId="0" fillId="0" borderId="0" xfId="0" applyAlignment="1">
      <alignment vertical="top"/>
    </xf>
    <xf numFmtId="0" fontId="0" fillId="0" borderId="0" xfId="0" applyAlignment="1">
      <alignment vertical="center"/>
    </xf>
    <xf numFmtId="0" fontId="27" fillId="0" borderId="12" xfId="0" applyFont="1" applyBorder="1" applyAlignment="1">
      <alignment horizontal="center" vertical="center" wrapText="1"/>
    </xf>
    <xf numFmtId="0" fontId="36" fillId="0" borderId="14" xfId="0" applyFont="1" applyBorder="1" applyAlignment="1">
      <alignment horizontal="left" vertical="top" wrapText="1"/>
    </xf>
    <xf numFmtId="0" fontId="37" fillId="0" borderId="14" xfId="0" applyFont="1" applyBorder="1" applyAlignment="1">
      <alignment horizontal="left" vertical="top" wrapText="1"/>
    </xf>
    <xf numFmtId="0" fontId="40" fillId="0" borderId="14" xfId="0" applyFont="1" applyBorder="1" applyAlignment="1">
      <alignment horizontal="left" vertical="top" wrapText="1"/>
    </xf>
    <xf numFmtId="0" fontId="29" fillId="0" borderId="12" xfId="44" applyFont="1" applyBorder="1" applyAlignment="1">
      <alignment horizontal="left" vertical="top" wrapText="1"/>
    </xf>
    <xf numFmtId="0" fontId="32" fillId="0" borderId="12" xfId="0" applyFont="1" applyBorder="1" applyAlignment="1">
      <alignment horizontal="left" vertical="top"/>
    </xf>
    <xf numFmtId="0" fontId="38" fillId="0" borderId="14" xfId="0" applyFont="1" applyBorder="1" applyAlignment="1">
      <alignment horizontal="left" vertical="top"/>
    </xf>
    <xf numFmtId="0" fontId="32" fillId="0" borderId="11" xfId="0" applyFont="1" applyBorder="1" applyAlignment="1">
      <alignment horizontal="left" vertical="top"/>
    </xf>
    <xf numFmtId="0" fontId="32" fillId="33" borderId="12" xfId="0" applyFont="1" applyFill="1" applyBorder="1" applyAlignment="1">
      <alignment horizontal="left" vertical="top" wrapText="1"/>
    </xf>
    <xf numFmtId="0" fontId="32" fillId="33" borderId="13" xfId="0" applyFont="1" applyFill="1" applyBorder="1" applyAlignment="1">
      <alignment horizontal="left" vertical="top" wrapText="1"/>
    </xf>
    <xf numFmtId="0" fontId="28" fillId="0" borderId="11" xfId="0" applyFont="1" applyBorder="1" applyAlignment="1">
      <alignment horizontal="left" vertical="top" wrapText="1"/>
    </xf>
    <xf numFmtId="0" fontId="27"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0" fillId="0" borderId="0" xfId="0" applyAlignment="1">
      <alignment horizontal="left"/>
    </xf>
    <xf numFmtId="0" fontId="27" fillId="0" borderId="11" xfId="44" applyFont="1" applyBorder="1" applyAlignment="1">
      <alignment horizontal="left" vertical="top" wrapText="1"/>
    </xf>
    <xf numFmtId="0" fontId="32" fillId="0" borderId="12" xfId="44" applyFont="1" applyBorder="1" applyAlignment="1">
      <alignment horizontal="left" vertical="top" wrapText="1"/>
    </xf>
    <xf numFmtId="0" fontId="32" fillId="0" borderId="12" xfId="44" applyFont="1" applyBorder="1" applyAlignment="1">
      <alignment horizontal="left" vertical="top"/>
    </xf>
    <xf numFmtId="0" fontId="29" fillId="34" borderId="12" xfId="0" applyFont="1" applyFill="1" applyBorder="1" applyAlignment="1">
      <alignment horizontal="left" vertical="top" wrapText="1"/>
    </xf>
    <xf numFmtId="0" fontId="29" fillId="34" borderId="12" xfId="0" applyFont="1" applyFill="1" applyBorder="1" applyAlignment="1">
      <alignment horizontal="center" vertical="top" wrapText="1"/>
    </xf>
    <xf numFmtId="0" fontId="22" fillId="0" borderId="0" xfId="42"/>
    <xf numFmtId="0" fontId="0" fillId="0" borderId="16" xfId="0" applyBorder="1" applyAlignment="1">
      <alignment horizontal="left"/>
    </xf>
    <xf numFmtId="0" fontId="26" fillId="0" borderId="16" xfId="0" applyFont="1" applyBorder="1" applyAlignment="1">
      <alignment horizontal="left"/>
    </xf>
    <xf numFmtId="0" fontId="20" fillId="9" borderId="12" xfId="18" applyBorder="1" applyAlignment="1">
      <alignment horizontal="center" vertical="center" wrapText="1"/>
    </xf>
    <xf numFmtId="0" fontId="0" fillId="0" borderId="12" xfId="0" applyBorder="1" applyAlignment="1">
      <alignment horizontal="left"/>
    </xf>
    <xf numFmtId="0" fontId="20" fillId="9" borderId="11" xfId="18" applyBorder="1" applyAlignment="1">
      <alignment horizontal="center" vertical="center" wrapText="1"/>
    </xf>
    <xf numFmtId="0" fontId="0" fillId="0" borderId="15" xfId="0" applyBorder="1" applyAlignment="1">
      <alignment horizontal="left"/>
    </xf>
    <xf numFmtId="0" fontId="0" fillId="0" borderId="11" xfId="0" applyBorder="1" applyAlignment="1">
      <alignment horizontal="left"/>
    </xf>
    <xf numFmtId="0" fontId="0" fillId="0" borderId="15" xfId="0" applyBorder="1" applyAlignment="1">
      <alignment horizontal="left" wrapText="1"/>
    </xf>
    <xf numFmtId="14" fontId="0" fillId="0" borderId="0" xfId="0" applyNumberFormat="1"/>
    <xf numFmtId="0" fontId="0" fillId="0" borderId="0" xfId="0" applyAlignment="1">
      <alignment vertical="top" wrapText="1"/>
    </xf>
    <xf numFmtId="0" fontId="32" fillId="34" borderId="12" xfId="0" applyFont="1" applyFill="1" applyBorder="1" applyAlignment="1">
      <alignment horizontal="left" vertical="top" wrapText="1"/>
    </xf>
    <xf numFmtId="0" fontId="32" fillId="35" borderId="12" xfId="0" applyFont="1" applyFill="1" applyBorder="1" applyAlignment="1">
      <alignment horizontal="left" vertical="top" wrapText="1"/>
    </xf>
    <xf numFmtId="0" fontId="28" fillId="34" borderId="12" xfId="0" applyFont="1" applyFill="1" applyBorder="1" applyAlignment="1">
      <alignment horizontal="left" vertical="top" wrapText="1"/>
    </xf>
    <xf numFmtId="0" fontId="0" fillId="0" borderId="14" xfId="0" applyBorder="1" applyAlignment="1">
      <alignment vertical="top" wrapText="1"/>
    </xf>
    <xf numFmtId="0" fontId="44" fillId="0" borderId="0" xfId="0" applyFont="1"/>
    <xf numFmtId="0" fontId="44" fillId="0" borderId="0" xfId="0" applyFont="1" applyAlignment="1">
      <alignment horizontal="left" vertical="center" indent="1"/>
    </xf>
    <xf numFmtId="0" fontId="44" fillId="0" borderId="0" xfId="0" applyFont="1" applyAlignment="1">
      <alignment horizontal="left" vertical="center" wrapText="1" indent="1"/>
    </xf>
    <xf numFmtId="0" fontId="0" fillId="37" borderId="0" xfId="0" applyFill="1"/>
    <xf numFmtId="0" fontId="0" fillId="34" borderId="0" xfId="0" applyFill="1"/>
    <xf numFmtId="0" fontId="44" fillId="0" borderId="0" xfId="0" applyFont="1" applyAlignment="1">
      <alignment vertical="center"/>
    </xf>
    <xf numFmtId="0" fontId="48" fillId="0" borderId="0" xfId="0" applyFont="1" applyAlignment="1">
      <alignment horizontal="left" vertical="center" indent="5"/>
    </xf>
    <xf numFmtId="0" fontId="50" fillId="0" borderId="0" xfId="0" applyFont="1" applyAlignment="1">
      <alignment horizontal="left" vertical="center" indent="10"/>
    </xf>
    <xf numFmtId="0" fontId="0" fillId="0" borderId="0" xfId="0" applyAlignment="1">
      <alignment horizontal="left" wrapText="1"/>
    </xf>
    <xf numFmtId="0" fontId="22" fillId="0" borderId="0" xfId="42" applyAlignment="1">
      <alignment horizontal="left" wrapText="1"/>
    </xf>
    <xf numFmtId="0" fontId="24" fillId="34" borderId="10" xfId="0" applyFont="1" applyFill="1" applyBorder="1" applyAlignment="1">
      <alignment horizontal="left" vertical="top" wrapText="1"/>
    </xf>
    <xf numFmtId="0" fontId="0" fillId="0" borderId="0" xfId="0" applyAlignment="1">
      <alignment horizontal="left" vertical="center" wrapText="1"/>
    </xf>
    <xf numFmtId="0" fontId="45" fillId="0" borderId="0" xfId="0" applyFont="1" applyAlignment="1">
      <alignment horizontal="center"/>
    </xf>
    <xf numFmtId="0" fontId="45" fillId="0" borderId="0" xfId="0" applyFont="1" applyAlignment="1">
      <alignment horizontal="center" wrapText="1"/>
    </xf>
    <xf numFmtId="0" fontId="44" fillId="0" borderId="0" xfId="0" applyFont="1" applyAlignment="1">
      <alignment horizontal="left"/>
    </xf>
    <xf numFmtId="0" fontId="0" fillId="0" borderId="0" xfId="0" applyAlignment="1">
      <alignment horizontal="left"/>
    </xf>
    <xf numFmtId="0" fontId="0" fillId="36" borderId="0" xfId="0" applyFill="1" applyAlignment="1">
      <alignment horizontal="left"/>
    </xf>
    <xf numFmtId="0" fontId="0" fillId="0" borderId="0" xfId="0" applyAlignment="1">
      <alignment horizontal="center" vertical="center"/>
    </xf>
    <xf numFmtId="0" fontId="47" fillId="0" borderId="0" xfId="0" applyFont="1" applyAlignment="1">
      <alignment horizontal="left" vertical="center" wrapText="1"/>
    </xf>
    <xf numFmtId="0" fontId="0" fillId="0" borderId="0" xfId="0" applyAlignment="1">
      <alignment horizontal="center"/>
    </xf>
    <xf numFmtId="0" fontId="51" fillId="0" borderId="0" xfId="0" applyFont="1" applyAlignment="1">
      <alignment horizontal="left" vertical="center" indent="15"/>
    </xf>
    <xf numFmtId="0" fontId="22" fillId="0" borderId="0" xfId="42" applyAlignment="1">
      <alignment horizontal="left" vertical="center" indent="15"/>
    </xf>
    <xf numFmtId="0" fontId="0" fillId="0" borderId="0" xfId="0" applyAlignment="1">
      <alignment horizontal="left" vertical="center" indent="10"/>
    </xf>
  </cellXfs>
  <cellStyles count="178">
    <cellStyle name="20% - Accent1" xfId="19" builtinId="30" customBuiltin="1"/>
    <cellStyle name="20% - Accent1 2" xfId="46" xr:uid="{C8A1AB62-4C89-4FB7-B206-165A09A2DA31}"/>
    <cellStyle name="20% - Accent1 2 2" xfId="84" xr:uid="{0FEA29C8-F06E-44AD-88B9-77098791F0F8}"/>
    <cellStyle name="20% - Accent1 2 2 2" xfId="160" xr:uid="{23E48F09-FD1F-4F9A-8F77-F12393FA938B}"/>
    <cellStyle name="20% - Accent1 2 3" xfId="122" xr:uid="{5185BB8F-D1CF-46EF-9743-6D2481E57A43}"/>
    <cellStyle name="20% - Accent1 3" xfId="65" xr:uid="{D9A4FCB0-124D-404D-8A82-1BE40AAF6A49}"/>
    <cellStyle name="20% - Accent1 3 2" xfId="141" xr:uid="{631AEDDF-ECBE-4677-AED9-B0BD7852640F}"/>
    <cellStyle name="20% - Accent1 4" xfId="103" xr:uid="{B2B421AC-C14D-4066-BC8D-D1484CD5A1CF}"/>
    <cellStyle name="20% - Accent2" xfId="23" builtinId="34" customBuiltin="1"/>
    <cellStyle name="20% - Accent2 2" xfId="49" xr:uid="{9720A292-D84A-4200-B5D8-1518DB5D5920}"/>
    <cellStyle name="20% - Accent2 2 2" xfId="87" xr:uid="{6453218D-EF14-4901-B3DF-A2FAFCFC7230}"/>
    <cellStyle name="20% - Accent2 2 2 2" xfId="163" xr:uid="{7B7EE270-096A-4C11-9B79-A35E716A4D2F}"/>
    <cellStyle name="20% - Accent2 2 3" xfId="125" xr:uid="{CE1CA1FA-71AC-46AA-8863-1766A75B7ED5}"/>
    <cellStyle name="20% - Accent2 3" xfId="68" xr:uid="{6D2CC1EA-EBC6-4A4B-A384-D5378A8B2663}"/>
    <cellStyle name="20% - Accent2 3 2" xfId="144" xr:uid="{EAC0C5A6-D619-4A22-84C0-73197B9B4705}"/>
    <cellStyle name="20% - Accent2 4" xfId="106" xr:uid="{0C1EF129-47A7-48C7-BA58-B8241DAFE4A7}"/>
    <cellStyle name="20% - Accent3" xfId="27" builtinId="38" customBuiltin="1"/>
    <cellStyle name="20% - Accent3 2" xfId="52" xr:uid="{13B02DDD-2DA6-4C4E-BAE6-CB88362C87D6}"/>
    <cellStyle name="20% - Accent3 2 2" xfId="90" xr:uid="{3D27D6CD-215D-4AA6-BE86-57D62875BBE6}"/>
    <cellStyle name="20% - Accent3 2 2 2" xfId="166" xr:uid="{985619AE-CE97-400C-A597-25E9D4EE2D73}"/>
    <cellStyle name="20% - Accent3 2 3" xfId="128" xr:uid="{7FBFD4F3-922E-4495-9546-65333487380D}"/>
    <cellStyle name="20% - Accent3 3" xfId="71" xr:uid="{F0886043-ED22-4428-84CE-37095755182C}"/>
    <cellStyle name="20% - Accent3 3 2" xfId="147" xr:uid="{F503C381-920F-4B08-BF19-37C7205CC9D2}"/>
    <cellStyle name="20% - Accent3 4" xfId="109" xr:uid="{D1EEE774-EF6C-4ED7-BB1F-8866DD6DB466}"/>
    <cellStyle name="20% - Accent4" xfId="31" builtinId="42" customBuiltin="1"/>
    <cellStyle name="20% - Accent4 2" xfId="55" xr:uid="{741F6D98-AA5D-4B77-8789-97DFC9D3CE17}"/>
    <cellStyle name="20% - Accent4 2 2" xfId="93" xr:uid="{806A320B-8786-4A1E-9AB3-D18BBA914972}"/>
    <cellStyle name="20% - Accent4 2 2 2" xfId="169" xr:uid="{A95FC1B2-EA9C-4335-8CB6-BC23AAED4FA4}"/>
    <cellStyle name="20% - Accent4 2 3" xfId="131" xr:uid="{F04C1F62-2723-4EAE-8E48-EB2FC663AA37}"/>
    <cellStyle name="20% - Accent4 3" xfId="74" xr:uid="{B6BB72AF-AAAA-4BF7-BC0C-87C98CFD01DE}"/>
    <cellStyle name="20% - Accent4 3 2" xfId="150" xr:uid="{9FD58FA6-0710-48C3-9DA4-77F90CFA1E46}"/>
    <cellStyle name="20% - Accent4 4" xfId="112" xr:uid="{04BB9216-99A5-40EE-A444-D7CB62B70016}"/>
    <cellStyle name="20% - Accent5" xfId="35" builtinId="46" customBuiltin="1"/>
    <cellStyle name="20% - Accent5 2" xfId="58" xr:uid="{A02E703D-4C0C-4DEC-9BF7-876F0CC507A8}"/>
    <cellStyle name="20% - Accent5 2 2" xfId="96" xr:uid="{0026CEB1-2554-4B8C-BCB8-4AB05733FD0D}"/>
    <cellStyle name="20% - Accent5 2 2 2" xfId="172" xr:uid="{E3072EA5-9C85-4931-B55F-62C7304B292A}"/>
    <cellStyle name="20% - Accent5 2 3" xfId="134" xr:uid="{4BEB9B3B-A955-48E5-BD9B-0539E6DE5A34}"/>
    <cellStyle name="20% - Accent5 3" xfId="77" xr:uid="{68965313-CABD-41DA-8418-833F6E7C23D9}"/>
    <cellStyle name="20% - Accent5 3 2" xfId="153" xr:uid="{7259D583-FF98-4C01-8241-AE3464311F87}"/>
    <cellStyle name="20% - Accent5 4" xfId="115" xr:uid="{A24181A9-EC4B-4C4D-A541-849FB956D3DC}"/>
    <cellStyle name="20% - Accent6" xfId="39" builtinId="50" customBuiltin="1"/>
    <cellStyle name="20% - Accent6 2" xfId="61" xr:uid="{CC00B80E-31F5-4E38-BD2C-0BCF0D740378}"/>
    <cellStyle name="20% - Accent6 2 2" xfId="99" xr:uid="{60EF4A56-96F9-4C59-84A5-835940EACEC0}"/>
    <cellStyle name="20% - Accent6 2 2 2" xfId="175" xr:uid="{6604EADF-AB38-4C4B-A7A0-851E608A34BB}"/>
    <cellStyle name="20% - Accent6 2 3" xfId="137" xr:uid="{982FE07E-C59F-4D08-A0F6-5A1512C29A1B}"/>
    <cellStyle name="20% - Accent6 3" xfId="80" xr:uid="{09678132-6D1C-4F7C-A749-C39758D42BE9}"/>
    <cellStyle name="20% - Accent6 3 2" xfId="156" xr:uid="{37E8ECA1-6C03-4C34-BA80-9C24C110BE1F}"/>
    <cellStyle name="20% - Accent6 4" xfId="118" xr:uid="{B637245F-7284-4C6E-9B56-28393807F864}"/>
    <cellStyle name="40% - Accent1" xfId="20" builtinId="31" customBuiltin="1"/>
    <cellStyle name="40% - Accent1 2" xfId="47" xr:uid="{1A6C30C9-EDAE-4963-AFA7-50C8BDC07C3D}"/>
    <cellStyle name="40% - Accent1 2 2" xfId="85" xr:uid="{1FA4AC33-1B0E-48AF-BB43-652372395A95}"/>
    <cellStyle name="40% - Accent1 2 2 2" xfId="161" xr:uid="{4753983E-5F8C-4EA9-AA38-FFA96DE9257D}"/>
    <cellStyle name="40% - Accent1 2 3" xfId="123" xr:uid="{11B0B728-A248-46DD-8C5B-78C2D6EEFB4F}"/>
    <cellStyle name="40% - Accent1 3" xfId="66" xr:uid="{25A7D7AF-8752-49B8-83C2-F5C44E73B640}"/>
    <cellStyle name="40% - Accent1 3 2" xfId="142" xr:uid="{957C1282-9B70-4F27-A921-3ED4BEF93378}"/>
    <cellStyle name="40% - Accent1 4" xfId="104" xr:uid="{B6566E6F-ADB4-4235-A0D6-5A428D4F7C17}"/>
    <cellStyle name="40% - Accent2" xfId="24" builtinId="35" customBuiltin="1"/>
    <cellStyle name="40% - Accent2 2" xfId="50" xr:uid="{490A50F1-9E13-4A57-AB1E-D814CAF27814}"/>
    <cellStyle name="40% - Accent2 2 2" xfId="88" xr:uid="{109EE927-2B88-42FF-96C1-8EF90B60CB7A}"/>
    <cellStyle name="40% - Accent2 2 2 2" xfId="164" xr:uid="{6FA9CE90-C215-486C-A741-9C3C5FF6EA39}"/>
    <cellStyle name="40% - Accent2 2 3" xfId="126" xr:uid="{D4482E56-D4F8-444D-8708-392A64C2AF09}"/>
    <cellStyle name="40% - Accent2 3" xfId="69" xr:uid="{80B2BB8B-8F10-48A5-B465-EBFBACE098BB}"/>
    <cellStyle name="40% - Accent2 3 2" xfId="145" xr:uid="{C3F29954-F479-4CEE-9095-674DA9C42AFE}"/>
    <cellStyle name="40% - Accent2 4" xfId="107" xr:uid="{083492AD-67C4-448B-BF97-2B0FFF699575}"/>
    <cellStyle name="40% - Accent3" xfId="28" builtinId="39" customBuiltin="1"/>
    <cellStyle name="40% - Accent3 2" xfId="53" xr:uid="{E600EB86-F70D-4C6E-A754-03CB633FBC9F}"/>
    <cellStyle name="40% - Accent3 2 2" xfId="91" xr:uid="{58800B89-699C-47D7-87B0-6E68142AFE52}"/>
    <cellStyle name="40% - Accent3 2 2 2" xfId="167" xr:uid="{1983498F-20A9-494C-9232-A59A6F675249}"/>
    <cellStyle name="40% - Accent3 2 3" xfId="129" xr:uid="{0304D1CD-9C43-4E1F-9968-34054F52D918}"/>
    <cellStyle name="40% - Accent3 3" xfId="72" xr:uid="{FEFA961C-4E05-4A6B-981B-06CBB28AA5C7}"/>
    <cellStyle name="40% - Accent3 3 2" xfId="148" xr:uid="{752E7CFB-86F1-4004-B0F6-17D0CD73A217}"/>
    <cellStyle name="40% - Accent3 4" xfId="110" xr:uid="{F32B4EF6-EC4B-42B2-A4D1-6EF204925ACF}"/>
    <cellStyle name="40% - Accent4" xfId="32" builtinId="43" customBuiltin="1"/>
    <cellStyle name="40% - Accent4 2" xfId="56" xr:uid="{39C3CE66-D25E-4BD0-8D8D-9866A136752D}"/>
    <cellStyle name="40% - Accent4 2 2" xfId="94" xr:uid="{0BF46AB0-64AE-4BF3-818F-6D893368F2EB}"/>
    <cellStyle name="40% - Accent4 2 2 2" xfId="170" xr:uid="{0B59A562-B4FB-4CFC-9D7B-5280E55E98F3}"/>
    <cellStyle name="40% - Accent4 2 3" xfId="132" xr:uid="{C60324C3-E7A9-4E6E-A2FC-4ACA3544AC86}"/>
    <cellStyle name="40% - Accent4 3" xfId="75" xr:uid="{D5514B4E-4E0C-4A11-9B98-ABBF1EB64997}"/>
    <cellStyle name="40% - Accent4 3 2" xfId="151" xr:uid="{62CF74CC-04B3-4799-9507-1C4C319CA193}"/>
    <cellStyle name="40% - Accent4 4" xfId="113" xr:uid="{0794A456-4879-4FEB-8F5C-A51E7CCC3214}"/>
    <cellStyle name="40% - Accent5" xfId="36" builtinId="47" customBuiltin="1"/>
    <cellStyle name="40% - Accent5 2" xfId="59" xr:uid="{FAFEBA12-8790-47A5-85A6-5ADC3E1A233D}"/>
    <cellStyle name="40% - Accent5 2 2" xfId="97" xr:uid="{A0732754-06CD-4BB4-A1F6-213F9B6F1CEF}"/>
    <cellStyle name="40% - Accent5 2 2 2" xfId="173" xr:uid="{B38B2806-19BD-4CEA-B159-BE02DA76B748}"/>
    <cellStyle name="40% - Accent5 2 3" xfId="135" xr:uid="{DB184725-E07F-435E-A569-D657A9778BFC}"/>
    <cellStyle name="40% - Accent5 3" xfId="78" xr:uid="{3E4BA736-6FA6-4A1A-88BC-FAF2A62CEE66}"/>
    <cellStyle name="40% - Accent5 3 2" xfId="154" xr:uid="{25746142-2443-4F91-9198-A2D30390E129}"/>
    <cellStyle name="40% - Accent5 4" xfId="116" xr:uid="{C7A39B6D-A2DA-49F2-BADC-89BB2213706B}"/>
    <cellStyle name="40% - Accent6" xfId="40" builtinId="51" customBuiltin="1"/>
    <cellStyle name="40% - Accent6 2" xfId="62" xr:uid="{E52423C0-DA78-4E7A-AD28-ADD5F23EF36C}"/>
    <cellStyle name="40% - Accent6 2 2" xfId="100" xr:uid="{15FDE2F3-8EF5-4F83-8EB0-DD6B92B7F623}"/>
    <cellStyle name="40% - Accent6 2 2 2" xfId="176" xr:uid="{4B4BC691-82D5-41EA-B016-D9B5EA5A685D}"/>
    <cellStyle name="40% - Accent6 2 3" xfId="138" xr:uid="{A5C6A76B-AD01-4064-9204-78B8ADB773AD}"/>
    <cellStyle name="40% - Accent6 3" xfId="81" xr:uid="{87EB35FE-5836-465F-B8C5-CD16BD0C3AD2}"/>
    <cellStyle name="40% - Accent6 3 2" xfId="157" xr:uid="{E8BC9F67-F7EE-4E38-9388-ABDDEE436960}"/>
    <cellStyle name="40% - Accent6 4" xfId="119" xr:uid="{91B85102-F63B-41A1-A6B9-94DB38BEC23A}"/>
    <cellStyle name="60% - Accent1" xfId="21" builtinId="32" customBuiltin="1"/>
    <cellStyle name="60% - Accent1 2" xfId="48" xr:uid="{7BA607C4-D053-400D-98A9-A4E98CC7AD35}"/>
    <cellStyle name="60% - Accent1 2 2" xfId="86" xr:uid="{DC269293-460B-4548-9754-E5EEEB8C6A20}"/>
    <cellStyle name="60% - Accent1 2 2 2" xfId="162" xr:uid="{2F40DD7D-5A0D-4B01-9C60-4566DE68809E}"/>
    <cellStyle name="60% - Accent1 2 3" xfId="124" xr:uid="{A1D805AC-99C2-4306-AB83-7FE093E1292E}"/>
    <cellStyle name="60% - Accent1 3" xfId="67" xr:uid="{6C6B9A99-73C0-4DEC-A97E-4395D9930BC2}"/>
    <cellStyle name="60% - Accent1 3 2" xfId="143" xr:uid="{3F92F016-E8AC-4B8D-9BCF-95AC1364F359}"/>
    <cellStyle name="60% - Accent1 4" xfId="105" xr:uid="{FFE38767-3AAB-4EAC-859D-B3E0C2190452}"/>
    <cellStyle name="60% - Accent2" xfId="25" builtinId="36" customBuiltin="1"/>
    <cellStyle name="60% - Accent2 2" xfId="51" xr:uid="{C01FCC11-9B19-4C3E-AF8E-72355868AE5F}"/>
    <cellStyle name="60% - Accent2 2 2" xfId="89" xr:uid="{A4F055F6-62A0-4182-B22F-59AFD4A184F9}"/>
    <cellStyle name="60% - Accent2 2 2 2" xfId="165" xr:uid="{29EF56AB-BD56-47D4-B433-9F98273507BF}"/>
    <cellStyle name="60% - Accent2 2 3" xfId="127" xr:uid="{0D0D232C-EFD6-4B65-BEF0-D86A3C0BDC6D}"/>
    <cellStyle name="60% - Accent2 3" xfId="70" xr:uid="{F4326CD3-34C3-4CA7-8A9D-6B6BC87AFBE3}"/>
    <cellStyle name="60% - Accent2 3 2" xfId="146" xr:uid="{4EE95EC4-9278-42C2-88BC-4CEEB1814021}"/>
    <cellStyle name="60% - Accent2 4" xfId="108" xr:uid="{992A9F0B-C66A-4A80-9A16-3D8D2BEC1A5F}"/>
    <cellStyle name="60% - Accent3" xfId="29" builtinId="40" customBuiltin="1"/>
    <cellStyle name="60% - Accent3 2" xfId="54" xr:uid="{E7F923AB-C028-422B-8C3C-CF086E4D8533}"/>
    <cellStyle name="60% - Accent3 2 2" xfId="92" xr:uid="{B81ABE1B-A332-4D18-A215-63E699139EEF}"/>
    <cellStyle name="60% - Accent3 2 2 2" xfId="168" xr:uid="{3517560B-3319-4943-A2F4-5338449F425F}"/>
    <cellStyle name="60% - Accent3 2 3" xfId="130" xr:uid="{AE15C501-A394-43F4-B84D-570198B62763}"/>
    <cellStyle name="60% - Accent3 3" xfId="73" xr:uid="{85C2D262-DA8A-4A57-B439-2DD891491DCC}"/>
    <cellStyle name="60% - Accent3 3 2" xfId="149" xr:uid="{3E81672B-12BE-4949-8A24-FB59BAB2A440}"/>
    <cellStyle name="60% - Accent3 4" xfId="111" xr:uid="{F3976926-ACE0-40D1-B711-362694690D77}"/>
    <cellStyle name="60% - Accent4" xfId="33" builtinId="44" customBuiltin="1"/>
    <cellStyle name="60% - Accent4 2" xfId="57" xr:uid="{5C807C63-E046-444F-B0A8-F809E7E4B5CF}"/>
    <cellStyle name="60% - Accent4 2 2" xfId="95" xr:uid="{E0C1C621-7AFB-4317-BF9B-4561199533C2}"/>
    <cellStyle name="60% - Accent4 2 2 2" xfId="171" xr:uid="{5A7E2645-1461-413E-AFF8-190CBA98E696}"/>
    <cellStyle name="60% - Accent4 2 3" xfId="133" xr:uid="{207360DC-A068-46F6-BEC7-F1DF12594E85}"/>
    <cellStyle name="60% - Accent4 3" xfId="76" xr:uid="{77BEC1CC-95CF-4B75-93FF-AEE78B410872}"/>
    <cellStyle name="60% - Accent4 3 2" xfId="152" xr:uid="{59074D60-919C-42E8-AAF0-9F6366D56D68}"/>
    <cellStyle name="60% - Accent4 4" xfId="114" xr:uid="{06A8BAC5-B93A-4BC9-9FBD-E9A2B4CEABC5}"/>
    <cellStyle name="60% - Accent5" xfId="37" builtinId="48" customBuiltin="1"/>
    <cellStyle name="60% - Accent5 2" xfId="60" xr:uid="{11B1A27D-5FA0-4BD8-B56A-5696BA33484B}"/>
    <cellStyle name="60% - Accent5 2 2" xfId="98" xr:uid="{4B4FE6C6-FE03-432E-9DBB-B9E1310F9692}"/>
    <cellStyle name="60% - Accent5 2 2 2" xfId="174" xr:uid="{B23153FD-25B8-4C11-AA52-3351EEA84A3C}"/>
    <cellStyle name="60% - Accent5 2 3" xfId="136" xr:uid="{7C845BEB-3EE7-495E-883D-40505903CD74}"/>
    <cellStyle name="60% - Accent5 3" xfId="79" xr:uid="{0A4718C8-1840-4D33-82ED-AF72DE1FB9F4}"/>
    <cellStyle name="60% - Accent5 3 2" xfId="155" xr:uid="{01467ADC-EE40-4C90-B863-153AB99DEB72}"/>
    <cellStyle name="60% - Accent5 4" xfId="117" xr:uid="{C74707C9-5477-4CC8-BF79-4600B772C5AA}"/>
    <cellStyle name="60% - Accent6" xfId="41" builtinId="52" customBuiltin="1"/>
    <cellStyle name="60% - Accent6 2" xfId="63" xr:uid="{0D2F4352-2BD3-4907-8247-B1C89CE732DB}"/>
    <cellStyle name="60% - Accent6 2 2" xfId="101" xr:uid="{EE4D9F09-A9E2-4284-A3B9-A9262C3C1C07}"/>
    <cellStyle name="60% - Accent6 2 2 2" xfId="177" xr:uid="{96E9CADD-CCF7-4D7B-8DC5-C1D75C8127F6}"/>
    <cellStyle name="60% - Accent6 2 3" xfId="139" xr:uid="{F64DB80E-6C36-4D08-A7F7-F832B7307DD9}"/>
    <cellStyle name="60% - Accent6 3" xfId="82" xr:uid="{BD44133C-7467-445C-9D5B-65F412A11ED6}"/>
    <cellStyle name="60% - Accent6 3 2" xfId="158" xr:uid="{76DD1164-4D76-4FDA-8C71-08C0BAC8B36F}"/>
    <cellStyle name="60% - Accent6 4" xfId="120" xr:uid="{C2FD4A37-FD29-4E4D-80F0-24610BB01366}"/>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rmal 2" xfId="44" xr:uid="{00000000-0005-0000-0000-000027000000}"/>
    <cellStyle name="Note" xfId="15" builtinId="10" customBuiltin="1"/>
    <cellStyle name="Note 2" xfId="45" xr:uid="{707F5AA3-2CBB-4C10-8EA5-6FEDBCA93A3F}"/>
    <cellStyle name="Note 2 2" xfId="83" xr:uid="{409040D5-1BDD-4992-919A-BCD6C854CF56}"/>
    <cellStyle name="Note 2 2 2" xfId="159" xr:uid="{364D4E4D-C95F-4E1D-A866-06EA3E00B6E9}"/>
    <cellStyle name="Note 2 3" xfId="121" xr:uid="{E7342FB8-0FD2-48B2-939E-43211F761920}"/>
    <cellStyle name="Note 3" xfId="64" xr:uid="{2C8D3637-3B35-48D6-8BE3-4BC791DCC1B4}"/>
    <cellStyle name="Note 3 2" xfId="140" xr:uid="{BA00A72A-AB8F-4CE1-A52B-6A011A3842BB}"/>
    <cellStyle name="Note 4" xfId="102" xr:uid="{E785BB9A-5618-42E8-B645-6A0662B28357}"/>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ilto:jpagett@KP-HC.ORG"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mailto:djohnson@KP-HC.ORG" TargetMode="External"/><Relationship Id="rId6" Type="http://schemas.openxmlformats.org/officeDocument/2006/relationships/image" Target="../media/image3.png"/><Relationship Id="rId5" Type="http://schemas.openxmlformats.org/officeDocument/2006/relationships/hyperlink" Target="mailto:Iris.Reano@kewa-nsn.us"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685800</xdr:colOff>
      <xdr:row>14</xdr:row>
      <xdr:rowOff>228600</xdr:rowOff>
    </xdr:from>
    <xdr:to>
      <xdr:col>11</xdr:col>
      <xdr:colOff>209550</xdr:colOff>
      <xdr:row>14</xdr:row>
      <xdr:rowOff>360045</xdr:rowOff>
    </xdr:to>
    <xdr:pic>
      <xdr:nvPicPr>
        <xdr:cNvPr id="1031" name="Rectangle 7">
          <a:hlinkClick xmlns:r="http://schemas.openxmlformats.org/officeDocument/2006/relationships" r:id="rId1" tgtFrame="_parent"/>
          <a:extLst>
            <a:ext uri="{FF2B5EF4-FFF2-40B4-BE49-F238E27FC236}">
              <a16:creationId xmlns:a16="http://schemas.microsoft.com/office/drawing/2014/main" id="{BE431DFC-398F-4F2F-A19B-C1F5C2031415}"/>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68725" y="19230975"/>
          <a:ext cx="11715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3524250</xdr:colOff>
      <xdr:row>14</xdr:row>
      <xdr:rowOff>409575</xdr:rowOff>
    </xdr:from>
    <xdr:to>
      <xdr:col>10</xdr:col>
      <xdr:colOff>1162050</xdr:colOff>
      <xdr:row>14</xdr:row>
      <xdr:rowOff>476250</xdr:rowOff>
    </xdr:to>
    <xdr:pic>
      <xdr:nvPicPr>
        <xdr:cNvPr id="1032" name="Rectangle 11">
          <a:hlinkClick xmlns:r="http://schemas.openxmlformats.org/officeDocument/2006/relationships" r:id="rId3" tgtFrame="_parent"/>
          <a:extLst>
            <a:ext uri="{FF2B5EF4-FFF2-40B4-BE49-F238E27FC236}">
              <a16:creationId xmlns:a16="http://schemas.microsoft.com/office/drawing/2014/main" id="{D2AF3745-F4B4-4070-92C7-C19BF003289A}"/>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73400" y="19411950"/>
          <a:ext cx="10477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3467100</xdr:colOff>
      <xdr:row>14</xdr:row>
      <xdr:rowOff>561975</xdr:rowOff>
    </xdr:from>
    <xdr:to>
      <xdr:col>10</xdr:col>
      <xdr:colOff>1405890</xdr:colOff>
      <xdr:row>14</xdr:row>
      <xdr:rowOff>664845</xdr:rowOff>
    </xdr:to>
    <xdr:pic>
      <xdr:nvPicPr>
        <xdr:cNvPr id="1033" name="Rectangle 12">
          <a:hlinkClick xmlns:r="http://schemas.openxmlformats.org/officeDocument/2006/relationships" r:id="rId5" tgtFrame="_parent"/>
          <a:extLst>
            <a:ext uri="{FF2B5EF4-FFF2-40B4-BE49-F238E27FC236}">
              <a16:creationId xmlns:a16="http://schemas.microsoft.com/office/drawing/2014/main" id="{59BA20C4-B0CA-411D-9DFD-F92EFCCCA19A}"/>
            </a:ext>
          </a:extLst>
        </xdr:cNvPr>
        <xdr:cNvPicPr>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716250" y="19564350"/>
          <a:ext cx="12954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265908</xdr:colOff>
      <xdr:row>19</xdr:row>
      <xdr:rowOff>7939</xdr:rowOff>
    </xdr:from>
    <xdr:to>
      <xdr:col>8</xdr:col>
      <xdr:colOff>3825389</xdr:colOff>
      <xdr:row>34</xdr:row>
      <xdr:rowOff>132553</xdr:rowOff>
    </xdr:to>
    <xdr:pic>
      <xdr:nvPicPr>
        <xdr:cNvPr id="2" name="Picture 1">
          <a:extLst>
            <a:ext uri="{FF2B5EF4-FFF2-40B4-BE49-F238E27FC236}">
              <a16:creationId xmlns:a16="http://schemas.microsoft.com/office/drawing/2014/main" id="{781DA3A6-544C-4D2E-B256-7710AABCCAD9}"/>
            </a:ext>
          </a:extLst>
        </xdr:cNvPr>
        <xdr:cNvPicPr>
          <a:picLocks noChangeAspect="1"/>
        </xdr:cNvPicPr>
      </xdr:nvPicPr>
      <xdr:blipFill>
        <a:blip xmlns:r="http://schemas.openxmlformats.org/officeDocument/2006/relationships" r:embed="rId7"/>
        <a:stretch>
          <a:fillRect/>
        </a:stretch>
      </xdr:blipFill>
      <xdr:spPr>
        <a:xfrm>
          <a:off x="10207627" y="46692345"/>
          <a:ext cx="5876913" cy="2982113"/>
        </a:xfrm>
        <a:prstGeom prst="rect">
          <a:avLst/>
        </a:prstGeom>
      </xdr:spPr>
    </xdr:pic>
    <xdr:clientData/>
  </xdr:twoCellAnchor>
  <xdr:twoCellAnchor editAs="oneCell">
    <xdr:from>
      <xdr:col>10</xdr:col>
      <xdr:colOff>685800</xdr:colOff>
      <xdr:row>14</xdr:row>
      <xdr:rowOff>228600</xdr:rowOff>
    </xdr:from>
    <xdr:to>
      <xdr:col>11</xdr:col>
      <xdr:colOff>209550</xdr:colOff>
      <xdr:row>14</xdr:row>
      <xdr:rowOff>360045</xdr:rowOff>
    </xdr:to>
    <xdr:pic>
      <xdr:nvPicPr>
        <xdr:cNvPr id="22" name="Rectangle 7">
          <a:hlinkClick xmlns:r="http://schemas.openxmlformats.org/officeDocument/2006/relationships" r:id="rId1" tgtFrame="_parent"/>
          <a:extLst>
            <a:ext uri="{FF2B5EF4-FFF2-40B4-BE49-F238E27FC236}">
              <a16:creationId xmlns:a16="http://schemas.microsoft.com/office/drawing/2014/main" id="{B66BD825-002A-4E70-BE1A-8F67E3E094E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31000" y="38084760"/>
          <a:ext cx="1160145" cy="131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3524250</xdr:colOff>
      <xdr:row>14</xdr:row>
      <xdr:rowOff>409575</xdr:rowOff>
    </xdr:from>
    <xdr:to>
      <xdr:col>10</xdr:col>
      <xdr:colOff>1162049</xdr:colOff>
      <xdr:row>14</xdr:row>
      <xdr:rowOff>476250</xdr:rowOff>
    </xdr:to>
    <xdr:pic>
      <xdr:nvPicPr>
        <xdr:cNvPr id="23" name="Rectangle 11">
          <a:hlinkClick xmlns:r="http://schemas.openxmlformats.org/officeDocument/2006/relationships" r:id="rId3" tgtFrame="_parent"/>
          <a:extLst>
            <a:ext uri="{FF2B5EF4-FFF2-40B4-BE49-F238E27FC236}">
              <a16:creationId xmlns:a16="http://schemas.microsoft.com/office/drawing/2014/main" id="{18C82166-D96F-4D87-A115-465860A73F05}"/>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741390" y="38265735"/>
          <a:ext cx="1167764"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3467100</xdr:colOff>
      <xdr:row>14</xdr:row>
      <xdr:rowOff>561975</xdr:rowOff>
    </xdr:from>
    <xdr:to>
      <xdr:col>10</xdr:col>
      <xdr:colOff>1390649</xdr:colOff>
      <xdr:row>14</xdr:row>
      <xdr:rowOff>664845</xdr:rowOff>
    </xdr:to>
    <xdr:pic>
      <xdr:nvPicPr>
        <xdr:cNvPr id="24" name="Rectangle 12">
          <a:hlinkClick xmlns:r="http://schemas.openxmlformats.org/officeDocument/2006/relationships" r:id="rId5" tgtFrame="_parent"/>
          <a:extLst>
            <a:ext uri="{FF2B5EF4-FFF2-40B4-BE49-F238E27FC236}">
              <a16:creationId xmlns:a16="http://schemas.microsoft.com/office/drawing/2014/main" id="{0A9CFBC8-F198-4194-BE0F-2DE91A786BCC}"/>
            </a:ext>
          </a:extLst>
        </xdr:cNvPr>
        <xdr:cNvPicPr>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745200" y="38418135"/>
          <a:ext cx="1407794" cy="102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3524250</xdr:colOff>
      <xdr:row>14</xdr:row>
      <xdr:rowOff>409575</xdr:rowOff>
    </xdr:from>
    <xdr:to>
      <xdr:col>10</xdr:col>
      <xdr:colOff>1162050</xdr:colOff>
      <xdr:row>14</xdr:row>
      <xdr:rowOff>476250</xdr:rowOff>
    </xdr:to>
    <xdr:pic>
      <xdr:nvPicPr>
        <xdr:cNvPr id="4" name="Rectangle 11">
          <a:hlinkClick xmlns:r="http://schemas.openxmlformats.org/officeDocument/2006/relationships" r:id="rId3" tgtFrame="_parent"/>
          <a:extLst>
            <a:ext uri="{FF2B5EF4-FFF2-40B4-BE49-F238E27FC236}">
              <a16:creationId xmlns:a16="http://schemas.microsoft.com/office/drawing/2014/main" id="{B244B597-40E3-4C02-930F-D351D858EA4B}"/>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779490" y="41229915"/>
          <a:ext cx="115824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3467100</xdr:colOff>
      <xdr:row>14</xdr:row>
      <xdr:rowOff>561975</xdr:rowOff>
    </xdr:from>
    <xdr:to>
      <xdr:col>10</xdr:col>
      <xdr:colOff>1405890</xdr:colOff>
      <xdr:row>14</xdr:row>
      <xdr:rowOff>664845</xdr:rowOff>
    </xdr:to>
    <xdr:pic>
      <xdr:nvPicPr>
        <xdr:cNvPr id="5" name="Rectangle 12">
          <a:hlinkClick xmlns:r="http://schemas.openxmlformats.org/officeDocument/2006/relationships" r:id="rId5" tgtFrame="_parent"/>
          <a:extLst>
            <a:ext uri="{FF2B5EF4-FFF2-40B4-BE49-F238E27FC236}">
              <a16:creationId xmlns:a16="http://schemas.microsoft.com/office/drawing/2014/main" id="{B9455C4E-F968-49D8-AD98-9988DB4C76B6}"/>
            </a:ext>
          </a:extLst>
        </xdr:cNvPr>
        <xdr:cNvPicPr>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783300" y="41382315"/>
          <a:ext cx="1405890" cy="102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3467100</xdr:colOff>
      <xdr:row>14</xdr:row>
      <xdr:rowOff>561975</xdr:rowOff>
    </xdr:from>
    <xdr:to>
      <xdr:col>10</xdr:col>
      <xdr:colOff>1390649</xdr:colOff>
      <xdr:row>14</xdr:row>
      <xdr:rowOff>664845</xdr:rowOff>
    </xdr:to>
    <xdr:pic>
      <xdr:nvPicPr>
        <xdr:cNvPr id="8" name="Rectangle 12">
          <a:hlinkClick xmlns:r="http://schemas.openxmlformats.org/officeDocument/2006/relationships" r:id="rId5" tgtFrame="_parent"/>
          <a:extLst>
            <a:ext uri="{FF2B5EF4-FFF2-40B4-BE49-F238E27FC236}">
              <a16:creationId xmlns:a16="http://schemas.microsoft.com/office/drawing/2014/main" id="{862F5ACB-736A-4E94-AFAC-3FC4E014992B}"/>
            </a:ext>
          </a:extLst>
        </xdr:cNvPr>
        <xdr:cNvPicPr>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783300" y="41382315"/>
          <a:ext cx="1405889" cy="102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lennetta.jake@ihs.gov" TargetMode="External"/><Relationship Id="rId2" Type="http://schemas.openxmlformats.org/officeDocument/2006/relationships/hyperlink" Target="https://db.aastec.net/covid/Weekend%20Calls%20Info.xlsx" TargetMode="External"/><Relationship Id="rId1" Type="http://schemas.openxmlformats.org/officeDocument/2006/relationships/hyperlink" Target="https://www.cdc.gov/coronavirus/2019-ncov/your-health/quarantine-isolation.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aige.gerling@ihs.gov" TargetMode="External"/><Relationship Id="rId1" Type="http://schemas.openxmlformats.org/officeDocument/2006/relationships/hyperlink" Target="mailto:tribalsecretary@picurispueblo.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K34"/>
  <sheetViews>
    <sheetView showGridLines="0" tabSelected="1" zoomScale="80" zoomScaleNormal="80" workbookViewId="0">
      <pane ySplit="3" topLeftCell="A15" activePane="bottomLeft" state="frozen"/>
      <selection pane="bottomLeft" activeCell="I8" sqref="I8"/>
    </sheetView>
  </sheetViews>
  <sheetFormatPr defaultRowHeight="15" x14ac:dyDescent="0.25"/>
  <cols>
    <col min="1" max="1" width="13.7109375" customWidth="1"/>
    <col min="2" max="2" width="12.85546875" customWidth="1"/>
    <col min="3" max="3" width="12.140625" customWidth="1"/>
    <col min="4" max="4" width="28.5703125" customWidth="1"/>
    <col min="5" max="5" width="44.28515625" style="13" customWidth="1"/>
    <col min="6" max="6" width="19.28515625" customWidth="1"/>
    <col min="7" max="7" width="18.140625" customWidth="1"/>
    <col min="8" max="8" width="34.5703125" customWidth="1"/>
    <col min="9" max="9" width="66" customWidth="1"/>
    <col min="10" max="10" width="24.42578125" customWidth="1"/>
    <col min="11" max="11" width="24" customWidth="1"/>
  </cols>
  <sheetData>
    <row r="1" spans="1:11" x14ac:dyDescent="0.25">
      <c r="E1"/>
    </row>
    <row r="2" spans="1:11" ht="199.5" customHeight="1" x14ac:dyDescent="0.25">
      <c r="A2" s="58" t="s">
        <v>218</v>
      </c>
      <c r="B2" s="58"/>
      <c r="C2" s="58"/>
      <c r="D2" s="58"/>
      <c r="E2" s="58"/>
      <c r="F2" s="58"/>
      <c r="G2" s="58"/>
      <c r="H2" s="58"/>
      <c r="I2" s="58"/>
      <c r="J2" s="58"/>
      <c r="K2" s="58"/>
    </row>
    <row r="3" spans="1:11" ht="14.45" customHeight="1" x14ac:dyDescent="0.25">
      <c r="A3" s="25" t="s">
        <v>0</v>
      </c>
      <c r="B3" s="14" t="s">
        <v>1</v>
      </c>
      <c r="C3" s="14" t="s">
        <v>2</v>
      </c>
      <c r="D3" s="14" t="s">
        <v>132</v>
      </c>
      <c r="E3" s="14" t="s">
        <v>3</v>
      </c>
      <c r="F3" s="14" t="s">
        <v>4</v>
      </c>
      <c r="G3" s="14" t="s">
        <v>5</v>
      </c>
      <c r="H3" s="14" t="s">
        <v>115</v>
      </c>
      <c r="I3" s="14" t="s">
        <v>6</v>
      </c>
      <c r="J3" s="14" t="s">
        <v>7</v>
      </c>
      <c r="K3" s="26" t="s">
        <v>8</v>
      </c>
    </row>
    <row r="4" spans="1:11" ht="14.45" customHeight="1" x14ac:dyDescent="0.25">
      <c r="A4" s="1" t="s">
        <v>9</v>
      </c>
      <c r="B4" s="2" t="s">
        <v>10</v>
      </c>
      <c r="C4" s="2" t="s">
        <v>154</v>
      </c>
      <c r="D4" s="2" t="s">
        <v>145</v>
      </c>
      <c r="E4" s="2" t="s">
        <v>146</v>
      </c>
      <c r="F4" s="2" t="s">
        <v>11</v>
      </c>
      <c r="G4" s="2" t="s">
        <v>12</v>
      </c>
      <c r="H4" s="2" t="s">
        <v>117</v>
      </c>
      <c r="I4" s="2" t="s">
        <v>129</v>
      </c>
      <c r="J4" s="2" t="s">
        <v>13</v>
      </c>
      <c r="K4" s="19"/>
    </row>
    <row r="5" spans="1:11" ht="14.45" customHeight="1" x14ac:dyDescent="0.25">
      <c r="A5" s="1" t="s">
        <v>14</v>
      </c>
      <c r="B5" s="2" t="s">
        <v>15</v>
      </c>
      <c r="C5" s="2" t="s">
        <v>16</v>
      </c>
      <c r="D5" s="2" t="s">
        <v>160</v>
      </c>
      <c r="E5" s="8" t="s">
        <v>161</v>
      </c>
      <c r="F5" s="4" t="s">
        <v>174</v>
      </c>
      <c r="G5" s="2" t="s">
        <v>18</v>
      </c>
      <c r="H5" s="2"/>
      <c r="I5" s="2" t="s">
        <v>162</v>
      </c>
      <c r="J5" s="43" t="s">
        <v>163</v>
      </c>
      <c r="K5" s="19"/>
    </row>
    <row r="6" spans="1:11" ht="14.45" customHeight="1" x14ac:dyDescent="0.25">
      <c r="A6" s="15" t="s">
        <v>20</v>
      </c>
      <c r="B6" s="16" t="s">
        <v>66</v>
      </c>
      <c r="C6" s="16" t="s">
        <v>158</v>
      </c>
      <c r="D6" s="16" t="s">
        <v>159</v>
      </c>
      <c r="E6" s="17" t="s">
        <v>151</v>
      </c>
      <c r="F6" s="16" t="s">
        <v>107</v>
      </c>
      <c r="G6" s="16" t="s">
        <v>133</v>
      </c>
      <c r="H6" s="16" t="s">
        <v>134</v>
      </c>
      <c r="I6" s="17" t="s">
        <v>130</v>
      </c>
      <c r="J6" s="16"/>
      <c r="K6" s="20"/>
    </row>
    <row r="7" spans="1:11" ht="178.5" customHeight="1" x14ac:dyDescent="0.25">
      <c r="A7" s="28" t="s">
        <v>21</v>
      </c>
      <c r="B7" s="18" t="s">
        <v>22</v>
      </c>
      <c r="C7" s="18" t="s">
        <v>16</v>
      </c>
      <c r="D7" s="18" t="s">
        <v>137</v>
      </c>
      <c r="E7" s="29" t="s">
        <v>138</v>
      </c>
      <c r="F7" s="18" t="s">
        <v>139</v>
      </c>
      <c r="G7" s="18" t="s">
        <v>140</v>
      </c>
      <c r="H7" s="18" t="s">
        <v>120</v>
      </c>
      <c r="I7" s="18" t="s">
        <v>141</v>
      </c>
      <c r="J7" s="29" t="s">
        <v>23</v>
      </c>
      <c r="K7" s="30"/>
    </row>
    <row r="8" spans="1:11" s="12" customFormat="1" ht="369.75" customHeight="1" x14ac:dyDescent="0.25">
      <c r="A8" s="1" t="s">
        <v>24</v>
      </c>
      <c r="B8" s="2" t="s">
        <v>25</v>
      </c>
      <c r="C8" s="2" t="s">
        <v>156</v>
      </c>
      <c r="D8" s="2" t="s">
        <v>157</v>
      </c>
      <c r="E8" s="2" t="s">
        <v>144</v>
      </c>
      <c r="F8" s="31" t="s">
        <v>238</v>
      </c>
      <c r="G8" s="31" t="s">
        <v>239</v>
      </c>
      <c r="H8" s="2" t="s">
        <v>123</v>
      </c>
      <c r="I8" s="31" t="s">
        <v>240</v>
      </c>
      <c r="J8" s="5" t="s">
        <v>96</v>
      </c>
      <c r="K8" s="19"/>
    </row>
    <row r="9" spans="1:11" ht="255" customHeight="1" x14ac:dyDescent="0.25">
      <c r="A9" s="1" t="s">
        <v>26</v>
      </c>
      <c r="B9" s="2" t="s">
        <v>62</v>
      </c>
      <c r="C9" s="2" t="s">
        <v>25</v>
      </c>
      <c r="D9" s="2" t="s">
        <v>17</v>
      </c>
      <c r="E9" s="2" t="s">
        <v>152</v>
      </c>
      <c r="F9" s="2" t="s">
        <v>28</v>
      </c>
      <c r="G9" s="2" t="s">
        <v>28</v>
      </c>
      <c r="H9" s="2" t="s">
        <v>119</v>
      </c>
      <c r="I9" s="2" t="s">
        <v>29</v>
      </c>
      <c r="J9" s="2" t="s">
        <v>30</v>
      </c>
      <c r="K9" s="19"/>
    </row>
    <row r="10" spans="1:11" ht="229.5" x14ac:dyDescent="0.25">
      <c r="A10" s="1" t="s">
        <v>31</v>
      </c>
      <c r="B10" s="2" t="s">
        <v>62</v>
      </c>
      <c r="C10" s="2" t="s">
        <v>22</v>
      </c>
      <c r="D10" s="31" t="s">
        <v>219</v>
      </c>
      <c r="E10" s="31" t="s">
        <v>220</v>
      </c>
      <c r="F10" s="31" t="s">
        <v>221</v>
      </c>
      <c r="G10" s="31" t="s">
        <v>164</v>
      </c>
      <c r="H10" s="2" t="s">
        <v>118</v>
      </c>
      <c r="I10" s="46" t="s">
        <v>222</v>
      </c>
      <c r="J10" s="44" t="s">
        <v>223</v>
      </c>
      <c r="K10" s="6"/>
    </row>
    <row r="11" spans="1:11" ht="14.45" customHeight="1" x14ac:dyDescent="0.25">
      <c r="A11" s="1" t="s">
        <v>32</v>
      </c>
      <c r="B11" s="2" t="s">
        <v>33</v>
      </c>
      <c r="C11" s="2"/>
      <c r="D11" s="2" t="s">
        <v>143</v>
      </c>
      <c r="E11" s="2" t="s">
        <v>113</v>
      </c>
      <c r="F11" s="2"/>
      <c r="G11" s="2"/>
      <c r="H11" s="2"/>
      <c r="I11" s="2" t="s">
        <v>99</v>
      </c>
      <c r="J11" s="6"/>
      <c r="K11" s="19"/>
    </row>
    <row r="12" spans="1:11" ht="14.45" customHeight="1" x14ac:dyDescent="0.25">
      <c r="A12" s="1" t="s">
        <v>34</v>
      </c>
      <c r="B12" s="2" t="s">
        <v>33</v>
      </c>
      <c r="C12" s="2" t="s">
        <v>16</v>
      </c>
      <c r="D12" s="2" t="s">
        <v>148</v>
      </c>
      <c r="E12" s="2" t="s">
        <v>147</v>
      </c>
      <c r="F12" s="2" t="s">
        <v>131</v>
      </c>
      <c r="G12" s="2" t="s">
        <v>35</v>
      </c>
      <c r="H12" s="2" t="s">
        <v>173</v>
      </c>
      <c r="I12" s="2" t="s">
        <v>171</v>
      </c>
      <c r="J12" s="47" t="s">
        <v>172</v>
      </c>
      <c r="K12" s="19"/>
    </row>
    <row r="13" spans="1:11" ht="229.5" x14ac:dyDescent="0.25">
      <c r="A13" s="1" t="s">
        <v>36</v>
      </c>
      <c r="B13" s="2" t="s">
        <v>37</v>
      </c>
      <c r="C13" s="2" t="s">
        <v>22</v>
      </c>
      <c r="D13" s="2" t="s">
        <v>135</v>
      </c>
      <c r="E13" s="31" t="s">
        <v>168</v>
      </c>
      <c r="F13" s="2" t="s">
        <v>97</v>
      </c>
      <c r="G13" s="2" t="s">
        <v>98</v>
      </c>
      <c r="H13" s="2" t="s">
        <v>125</v>
      </c>
      <c r="I13" s="2" t="s">
        <v>128</v>
      </c>
      <c r="J13" s="31" t="s">
        <v>169</v>
      </c>
      <c r="K13" s="19"/>
    </row>
    <row r="14" spans="1:11" ht="165.75" x14ac:dyDescent="0.25">
      <c r="A14" s="28" t="s">
        <v>38</v>
      </c>
      <c r="B14" s="18" t="s">
        <v>22</v>
      </c>
      <c r="C14" s="18" t="s">
        <v>37</v>
      </c>
      <c r="D14" s="18" t="s">
        <v>142</v>
      </c>
      <c r="E14" s="18" t="s">
        <v>114</v>
      </c>
      <c r="F14" s="18" t="s">
        <v>39</v>
      </c>
      <c r="G14" s="18"/>
      <c r="H14" s="18" t="s">
        <v>121</v>
      </c>
      <c r="I14" s="29" t="s">
        <v>40</v>
      </c>
      <c r="J14" s="7" t="s">
        <v>41</v>
      </c>
      <c r="K14" s="19"/>
    </row>
    <row r="15" spans="1:11" ht="409.5" x14ac:dyDescent="0.25">
      <c r="A15" s="1" t="s">
        <v>42</v>
      </c>
      <c r="B15" s="2" t="s">
        <v>25</v>
      </c>
      <c r="C15" s="2" t="s">
        <v>155</v>
      </c>
      <c r="D15" s="32" t="s">
        <v>149</v>
      </c>
      <c r="E15" s="31" t="s">
        <v>150</v>
      </c>
      <c r="F15" s="2" t="s">
        <v>43</v>
      </c>
      <c r="G15" s="2" t="s">
        <v>43</v>
      </c>
      <c r="H15" s="2" t="s">
        <v>127</v>
      </c>
      <c r="I15" s="2" t="s">
        <v>126</v>
      </c>
      <c r="J15" s="8" t="s">
        <v>44</v>
      </c>
      <c r="K15" s="21"/>
    </row>
    <row r="16" spans="1:11" ht="331.5" x14ac:dyDescent="0.25">
      <c r="A16" s="9" t="s">
        <v>45</v>
      </c>
      <c r="B16" s="10" t="s">
        <v>62</v>
      </c>
      <c r="C16" s="10" t="s">
        <v>22</v>
      </c>
      <c r="D16" s="45" t="s">
        <v>165</v>
      </c>
      <c r="E16" s="31" t="s">
        <v>166</v>
      </c>
      <c r="F16" s="22" t="s">
        <v>46</v>
      </c>
      <c r="G16" s="22" t="s">
        <v>47</v>
      </c>
      <c r="H16" s="22" t="s">
        <v>122</v>
      </c>
      <c r="I16" s="22" t="s">
        <v>19</v>
      </c>
      <c r="J16" s="23" t="s">
        <v>116</v>
      </c>
      <c r="K16" s="6" t="s">
        <v>48</v>
      </c>
    </row>
    <row r="17" spans="1:11" ht="51" x14ac:dyDescent="0.25">
      <c r="A17" s="24" t="s">
        <v>49</v>
      </c>
      <c r="B17" s="6" t="s">
        <v>16</v>
      </c>
      <c r="C17" s="6"/>
      <c r="D17" s="6" t="s">
        <v>124</v>
      </c>
      <c r="E17" s="6" t="s">
        <v>136</v>
      </c>
      <c r="F17" s="6" t="s">
        <v>18</v>
      </c>
      <c r="G17" s="6" t="s">
        <v>18</v>
      </c>
      <c r="H17" s="6"/>
      <c r="I17" s="2" t="s">
        <v>50</v>
      </c>
      <c r="J17" s="6" t="s">
        <v>51</v>
      </c>
      <c r="K17" s="19"/>
    </row>
    <row r="19" spans="1:11" x14ac:dyDescent="0.25">
      <c r="A19" t="s">
        <v>100</v>
      </c>
    </row>
    <row r="20" spans="1:11" ht="15" customHeight="1" x14ac:dyDescent="0.25">
      <c r="A20" s="59" t="s">
        <v>102</v>
      </c>
      <c r="B20" s="59"/>
      <c r="C20" s="59"/>
      <c r="D20" s="59"/>
      <c r="E20" s="59"/>
      <c r="F20" s="59"/>
      <c r="G20" s="59"/>
      <c r="H20" s="59"/>
      <c r="I20" s="59"/>
    </row>
    <row r="21" spans="1:11" x14ac:dyDescent="0.25">
      <c r="A21" s="13" t="s">
        <v>101</v>
      </c>
    </row>
    <row r="23" spans="1:11" x14ac:dyDescent="0.25">
      <c r="A23" s="56" t="s">
        <v>103</v>
      </c>
      <c r="B23" s="56"/>
      <c r="C23" s="56"/>
      <c r="D23" s="56"/>
      <c r="E23" s="56"/>
      <c r="F23" s="56"/>
      <c r="G23" s="56"/>
      <c r="H23" s="27"/>
    </row>
    <row r="24" spans="1:11" x14ac:dyDescent="0.25">
      <c r="A24" s="57" t="s">
        <v>104</v>
      </c>
      <c r="B24" s="57"/>
      <c r="C24" s="57"/>
      <c r="D24" s="57"/>
      <c r="E24" s="57"/>
    </row>
    <row r="27" spans="1:11" x14ac:dyDescent="0.25">
      <c r="A27" t="s">
        <v>167</v>
      </c>
      <c r="B27" s="42">
        <f ca="1">TODAY()</f>
        <v>45016</v>
      </c>
    </row>
    <row r="28" spans="1:11" x14ac:dyDescent="0.25">
      <c r="A28" t="s">
        <v>170</v>
      </c>
    </row>
    <row r="29" spans="1:11" x14ac:dyDescent="0.25">
      <c r="A29" s="33" t="s">
        <v>153</v>
      </c>
    </row>
    <row r="30" spans="1:11" x14ac:dyDescent="0.25">
      <c r="A30" s="33"/>
    </row>
    <row r="34" spans="3:3" x14ac:dyDescent="0.25">
      <c r="C34" s="42"/>
    </row>
  </sheetData>
  <mergeCells count="4">
    <mergeCell ref="A23:G23"/>
    <mergeCell ref="A24:E24"/>
    <mergeCell ref="A2:K2"/>
    <mergeCell ref="A20:I20"/>
  </mergeCells>
  <hyperlinks>
    <hyperlink ref="A24:E24" r:id="rId1" location="isolation" display="https://www.cdc.gov/coronavirus/2019-ncov/your-health/quarantine-isolation.html - isolation" xr:uid="{AC658F3C-34D1-4FD2-A78C-07676CFEDE14}"/>
    <hyperlink ref="A29" r:id="rId2" xr:uid="{77FC0F32-7699-4D75-8E83-14F3D94D9E3E}"/>
    <hyperlink ref="J8" r:id="rId3" display="mailto:glennetta.jake@ihs.gov" xr:uid="{C99D8A78-CC3B-44DB-B852-EBDEB5D22AD5}"/>
  </hyperlinks>
  <pageMargins left="0.7" right="0.7" top="0.75" bottom="0.75" header="0.3" footer="0.3"/>
  <pageSetup orientation="portrait"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F879-3CA5-4C3C-A246-9A25C9F8FA50}">
  <dimension ref="A1:A17"/>
  <sheetViews>
    <sheetView workbookViewId="0">
      <selection activeCell="L30" sqref="L30"/>
    </sheetView>
  </sheetViews>
  <sheetFormatPr defaultRowHeight="15" x14ac:dyDescent="0.25"/>
  <sheetData>
    <row r="1" spans="1:1" x14ac:dyDescent="0.25">
      <c r="A1" s="53" t="s">
        <v>241</v>
      </c>
    </row>
    <row r="2" spans="1:1" x14ac:dyDescent="0.25">
      <c r="A2" s="54" t="s">
        <v>225</v>
      </c>
    </row>
    <row r="3" spans="1:1" x14ac:dyDescent="0.25">
      <c r="A3" s="55" t="s">
        <v>242</v>
      </c>
    </row>
    <row r="4" spans="1:1" x14ac:dyDescent="0.25">
      <c r="A4" s="69" t="s">
        <v>253</v>
      </c>
    </row>
    <row r="5" spans="1:1" x14ac:dyDescent="0.25">
      <c r="A5" s="55" t="s">
        <v>243</v>
      </c>
    </row>
    <row r="6" spans="1:1" x14ac:dyDescent="0.25">
      <c r="A6" s="54" t="s">
        <v>244</v>
      </c>
    </row>
    <row r="7" spans="1:1" x14ac:dyDescent="0.25">
      <c r="A7" s="55" t="s">
        <v>245</v>
      </c>
    </row>
    <row r="8" spans="1:1" x14ac:dyDescent="0.25">
      <c r="A8" s="69" t="s">
        <v>252</v>
      </c>
    </row>
    <row r="9" spans="1:1" x14ac:dyDescent="0.25">
      <c r="A9" s="54" t="s">
        <v>233</v>
      </c>
    </row>
    <row r="10" spans="1:1" x14ac:dyDescent="0.25">
      <c r="A10" s="55" t="s">
        <v>246</v>
      </c>
    </row>
    <row r="11" spans="1:1" ht="15.75" x14ac:dyDescent="0.25">
      <c r="A11" s="49" t="s">
        <v>250</v>
      </c>
    </row>
    <row r="12" spans="1:1" x14ac:dyDescent="0.25">
      <c r="A12" s="55" t="s">
        <v>247</v>
      </c>
    </row>
    <row r="13" spans="1:1" x14ac:dyDescent="0.25">
      <c r="A13" s="68" t="s">
        <v>248</v>
      </c>
    </row>
    <row r="14" spans="1:1" x14ac:dyDescent="0.25">
      <c r="A14" s="49" t="s">
        <v>251</v>
      </c>
    </row>
    <row r="15" spans="1:1" x14ac:dyDescent="0.25">
      <c r="A15" s="55" t="s">
        <v>249</v>
      </c>
    </row>
    <row r="16" spans="1:1" x14ac:dyDescent="0.25">
      <c r="A16" s="68" t="s">
        <v>248</v>
      </c>
    </row>
    <row r="17" spans="1:1" x14ac:dyDescent="0.25">
      <c r="A17" s="70"/>
    </row>
  </sheetData>
  <hyperlinks>
    <hyperlink ref="A4" r:id="rId1" display="mailto:tribalsecretary@picurispueblo.org" xr:uid="{42AF0D3F-94D8-47A8-A48C-1631365644D6}"/>
    <hyperlink ref="A8" r:id="rId2" display="mailto:paige.gerling@ihs.gov" xr:uid="{C6248A05-719C-4539-A385-B569117D205A}"/>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F8C07-1D08-4D48-A1B7-77AC1142155D}">
  <sheetPr>
    <tabColor theme="8" tint="0.79998168889431442"/>
  </sheetPr>
  <dimension ref="A2:D47"/>
  <sheetViews>
    <sheetView workbookViewId="0">
      <selection activeCell="D46" sqref="D46"/>
    </sheetView>
  </sheetViews>
  <sheetFormatPr defaultRowHeight="15" x14ac:dyDescent="0.25"/>
  <cols>
    <col min="1" max="1" width="4.140625" customWidth="1"/>
    <col min="2" max="2" width="2.28515625" customWidth="1"/>
    <col min="3" max="3" width="2.140625" customWidth="1"/>
    <col min="4" max="4" width="88" customWidth="1"/>
  </cols>
  <sheetData>
    <row r="2" spans="1:4" x14ac:dyDescent="0.25">
      <c r="A2" s="51"/>
      <c r="B2" s="51"/>
      <c r="C2" s="51"/>
      <c r="D2" s="51"/>
    </row>
    <row r="3" spans="1:4" ht="18" customHeight="1" x14ac:dyDescent="0.25">
      <c r="A3" s="61" t="s">
        <v>175</v>
      </c>
      <c r="B3" s="61"/>
      <c r="C3" s="61"/>
      <c r="D3" s="61"/>
    </row>
    <row r="4" spans="1:4" x14ac:dyDescent="0.25">
      <c r="A4" s="48" t="s">
        <v>176</v>
      </c>
      <c r="B4" s="48"/>
      <c r="C4" s="48"/>
    </row>
    <row r="5" spans="1:4" x14ac:dyDescent="0.25">
      <c r="B5" s="48" t="s">
        <v>187</v>
      </c>
    </row>
    <row r="6" spans="1:4" x14ac:dyDescent="0.25">
      <c r="B6" s="63" t="s">
        <v>177</v>
      </c>
      <c r="C6" s="63"/>
      <c r="D6" s="63"/>
    </row>
    <row r="7" spans="1:4" x14ac:dyDescent="0.25">
      <c r="C7" s="63" t="s">
        <v>183</v>
      </c>
      <c r="D7" s="63"/>
    </row>
    <row r="8" spans="1:4" ht="32.25" customHeight="1" x14ac:dyDescent="0.25">
      <c r="C8" s="56" t="s">
        <v>184</v>
      </c>
      <c r="D8" s="56"/>
    </row>
    <row r="9" spans="1:4" x14ac:dyDescent="0.25">
      <c r="C9" s="63" t="s">
        <v>185</v>
      </c>
      <c r="D9" s="63"/>
    </row>
    <row r="10" spans="1:4" x14ac:dyDescent="0.25">
      <c r="C10" s="63" t="s">
        <v>186</v>
      </c>
      <c r="D10" s="63"/>
    </row>
    <row r="11" spans="1:4" x14ac:dyDescent="0.25">
      <c r="B11" s="48" t="s">
        <v>182</v>
      </c>
      <c r="C11" s="48"/>
    </row>
    <row r="12" spans="1:4" x14ac:dyDescent="0.25">
      <c r="B12" s="64" t="s">
        <v>178</v>
      </c>
      <c r="C12" s="64"/>
      <c r="D12" s="64"/>
    </row>
    <row r="13" spans="1:4" x14ac:dyDescent="0.25">
      <c r="C13" s="63" t="s">
        <v>188</v>
      </c>
      <c r="D13" s="63"/>
    </row>
    <row r="14" spans="1:4" x14ac:dyDescent="0.25">
      <c r="C14" s="63" t="s">
        <v>189</v>
      </c>
      <c r="D14" s="63"/>
    </row>
    <row r="15" spans="1:4" x14ac:dyDescent="0.25">
      <c r="C15" s="63" t="s">
        <v>179</v>
      </c>
      <c r="D15" s="63"/>
    </row>
    <row r="16" spans="1:4" x14ac:dyDescent="0.25">
      <c r="D16" t="s">
        <v>203</v>
      </c>
    </row>
    <row r="17" spans="1:4" x14ac:dyDescent="0.25">
      <c r="D17" t="s">
        <v>204</v>
      </c>
    </row>
    <row r="18" spans="1:4" ht="27" customHeight="1" x14ac:dyDescent="0.25">
      <c r="C18" s="56" t="s">
        <v>202</v>
      </c>
      <c r="D18" s="56"/>
    </row>
    <row r="19" spans="1:4" x14ac:dyDescent="0.25">
      <c r="B19" s="62" t="s">
        <v>192</v>
      </c>
      <c r="C19" s="62"/>
      <c r="D19" s="62"/>
    </row>
    <row r="20" spans="1:4" x14ac:dyDescent="0.25">
      <c r="C20" s="63" t="s">
        <v>190</v>
      </c>
      <c r="D20" s="63"/>
    </row>
    <row r="21" spans="1:4" x14ac:dyDescent="0.25">
      <c r="C21" s="56" t="s">
        <v>191</v>
      </c>
      <c r="D21" s="56"/>
    </row>
    <row r="22" spans="1:4" ht="41.25" customHeight="1" x14ac:dyDescent="0.25">
      <c r="C22" s="56" t="s">
        <v>201</v>
      </c>
      <c r="D22" s="56"/>
    </row>
    <row r="23" spans="1:4" x14ac:dyDescent="0.25">
      <c r="B23" s="62" t="s">
        <v>193</v>
      </c>
      <c r="C23" s="62"/>
      <c r="D23" s="62"/>
    </row>
    <row r="24" spans="1:4" x14ac:dyDescent="0.25">
      <c r="C24" s="63" t="s">
        <v>194</v>
      </c>
      <c r="D24" s="63"/>
    </row>
    <row r="26" spans="1:4" x14ac:dyDescent="0.25">
      <c r="A26" s="62" t="s">
        <v>180</v>
      </c>
      <c r="B26" s="62"/>
      <c r="C26" s="62"/>
      <c r="D26" s="62"/>
    </row>
    <row r="27" spans="1:4" x14ac:dyDescent="0.25">
      <c r="B27" s="62" t="s">
        <v>187</v>
      </c>
      <c r="C27" s="62"/>
      <c r="D27" s="62"/>
    </row>
    <row r="28" spans="1:4" x14ac:dyDescent="0.25">
      <c r="B28" s="63" t="s">
        <v>177</v>
      </c>
      <c r="C28" s="63"/>
      <c r="D28" s="63"/>
    </row>
    <row r="29" spans="1:4" x14ac:dyDescent="0.25">
      <c r="C29" s="63" t="s">
        <v>195</v>
      </c>
      <c r="D29" s="63"/>
    </row>
    <row r="30" spans="1:4" ht="45" customHeight="1" x14ac:dyDescent="0.25">
      <c r="C30" s="56" t="s">
        <v>200</v>
      </c>
      <c r="D30" s="56"/>
    </row>
    <row r="31" spans="1:4" ht="30.75" customHeight="1" x14ac:dyDescent="0.25">
      <c r="C31" s="56" t="s">
        <v>181</v>
      </c>
      <c r="D31" s="56"/>
    </row>
    <row r="32" spans="1:4" x14ac:dyDescent="0.25">
      <c r="B32" s="62" t="s">
        <v>196</v>
      </c>
      <c r="C32" s="62"/>
      <c r="D32" s="62"/>
    </row>
    <row r="33" spans="1:4" ht="34.5" customHeight="1" x14ac:dyDescent="0.25">
      <c r="C33" s="56" t="s">
        <v>198</v>
      </c>
      <c r="D33" s="56"/>
    </row>
    <row r="34" spans="1:4" ht="30.75" customHeight="1" x14ac:dyDescent="0.25">
      <c r="C34" s="56" t="s">
        <v>199</v>
      </c>
      <c r="D34" s="56"/>
    </row>
    <row r="35" spans="1:4" x14ac:dyDescent="0.25">
      <c r="B35" s="62" t="s">
        <v>197</v>
      </c>
      <c r="C35" s="62"/>
      <c r="D35" s="62"/>
    </row>
    <row r="36" spans="1:4" x14ac:dyDescent="0.25">
      <c r="C36" s="63" t="s">
        <v>205</v>
      </c>
      <c r="D36" s="63"/>
    </row>
    <row r="38" spans="1:4" s="52" customFormat="1" x14ac:dyDescent="0.25"/>
    <row r="39" spans="1:4" ht="15.75" x14ac:dyDescent="0.25">
      <c r="A39" s="60"/>
      <c r="B39" s="60"/>
      <c r="C39" s="60"/>
      <c r="D39" s="60"/>
    </row>
    <row r="40" spans="1:4" x14ac:dyDescent="0.25">
      <c r="A40" s="49"/>
    </row>
    <row r="41" spans="1:4" x14ac:dyDescent="0.25">
      <c r="A41" s="49"/>
    </row>
    <row r="42" spans="1:4" x14ac:dyDescent="0.25">
      <c r="A42" s="49"/>
    </row>
    <row r="43" spans="1:4" x14ac:dyDescent="0.25">
      <c r="A43" s="49"/>
    </row>
    <row r="44" spans="1:4" x14ac:dyDescent="0.25">
      <c r="A44" s="49"/>
    </row>
    <row r="46" spans="1:4" x14ac:dyDescent="0.25">
      <c r="A46" s="52"/>
      <c r="B46" s="52"/>
      <c r="C46" s="52"/>
      <c r="D46" s="52"/>
    </row>
    <row r="47" spans="1:4" ht="15.75" x14ac:dyDescent="0.25">
      <c r="A47" s="61"/>
      <c r="B47" s="61"/>
      <c r="C47" s="61"/>
      <c r="D47" s="61"/>
    </row>
  </sheetData>
  <mergeCells count="30">
    <mergeCell ref="A3:D3"/>
    <mergeCell ref="B12:D12"/>
    <mergeCell ref="C13:D13"/>
    <mergeCell ref="C14:D14"/>
    <mergeCell ref="C15:D15"/>
    <mergeCell ref="B6:D6"/>
    <mergeCell ref="B19:D19"/>
    <mergeCell ref="C7:D7"/>
    <mergeCell ref="C22:D22"/>
    <mergeCell ref="C24:D24"/>
    <mergeCell ref="C29:D29"/>
    <mergeCell ref="C8:D8"/>
    <mergeCell ref="C9:D9"/>
    <mergeCell ref="C10:D10"/>
    <mergeCell ref="C18:D18"/>
    <mergeCell ref="C20:D20"/>
    <mergeCell ref="C21:D21"/>
    <mergeCell ref="A26:D26"/>
    <mergeCell ref="B27:D27"/>
    <mergeCell ref="B28:D28"/>
    <mergeCell ref="A39:D39"/>
    <mergeCell ref="A47:D47"/>
    <mergeCell ref="B32:D32"/>
    <mergeCell ref="B35:D35"/>
    <mergeCell ref="B23:D23"/>
    <mergeCell ref="C30:D30"/>
    <mergeCell ref="C31:D31"/>
    <mergeCell ref="C33:D33"/>
    <mergeCell ref="C34:D34"/>
    <mergeCell ref="C36:D3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2B9B0-7CBE-4536-A8B3-BC4E2CA766C3}">
  <sheetPr>
    <tabColor theme="7" tint="0.79998168889431442"/>
  </sheetPr>
  <dimension ref="A2:B7"/>
  <sheetViews>
    <sheetView topLeftCell="A2" workbookViewId="0">
      <selection activeCell="A2" sqref="A2:B2"/>
    </sheetView>
  </sheetViews>
  <sheetFormatPr defaultRowHeight="15" x14ac:dyDescent="0.25"/>
  <cols>
    <col min="1" max="1" width="3.85546875" customWidth="1"/>
    <col min="2" max="2" width="82.42578125" customWidth="1"/>
  </cols>
  <sheetData>
    <row r="2" spans="1:2" x14ac:dyDescent="0.25">
      <c r="A2" s="65" t="s">
        <v>211</v>
      </c>
      <c r="B2" s="65"/>
    </row>
    <row r="3" spans="1:2" x14ac:dyDescent="0.25">
      <c r="B3" s="49" t="s">
        <v>206</v>
      </c>
    </row>
    <row r="4" spans="1:2" x14ac:dyDescent="0.25">
      <c r="B4" s="49" t="s">
        <v>207</v>
      </c>
    </row>
    <row r="5" spans="1:2" x14ac:dyDescent="0.25">
      <c r="B5" s="49" t="s">
        <v>208</v>
      </c>
    </row>
    <row r="6" spans="1:2" x14ac:dyDescent="0.25">
      <c r="B6" s="49" t="s">
        <v>209</v>
      </c>
    </row>
    <row r="7" spans="1:2" ht="30" x14ac:dyDescent="0.25">
      <c r="B7" s="50" t="s">
        <v>210</v>
      </c>
    </row>
  </sheetData>
  <mergeCells count="1">
    <mergeCell ref="A2:B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F2A2-4D8B-4075-B82C-35E5C619422F}">
  <dimension ref="A1:G6"/>
  <sheetViews>
    <sheetView workbookViewId="0">
      <selection activeCell="A2" sqref="A2:G2"/>
    </sheetView>
  </sheetViews>
  <sheetFormatPr defaultRowHeight="15" x14ac:dyDescent="0.25"/>
  <cols>
    <col min="7" max="7" width="36.42578125" customWidth="1"/>
  </cols>
  <sheetData>
    <row r="1" spans="1:7" ht="15.75" x14ac:dyDescent="0.25">
      <c r="A1" s="60" t="s">
        <v>217</v>
      </c>
      <c r="B1" s="67"/>
      <c r="C1" s="67"/>
      <c r="D1" s="67"/>
      <c r="E1" s="67"/>
      <c r="F1" s="67"/>
      <c r="G1" s="67"/>
    </row>
    <row r="2" spans="1:7" ht="22.9" customHeight="1" x14ac:dyDescent="0.25">
      <c r="A2" s="66" t="s">
        <v>212</v>
      </c>
      <c r="B2" s="66"/>
      <c r="C2" s="66"/>
      <c r="D2" s="66"/>
      <c r="E2" s="66"/>
      <c r="F2" s="66"/>
      <c r="G2" s="66"/>
    </row>
    <row r="3" spans="1:7" ht="43.9" customHeight="1" x14ac:dyDescent="0.25">
      <c r="A3" s="66" t="s">
        <v>213</v>
      </c>
      <c r="B3" s="66"/>
      <c r="C3" s="66"/>
      <c r="D3" s="66"/>
      <c r="E3" s="66"/>
      <c r="F3" s="66"/>
      <c r="G3" s="66"/>
    </row>
    <row r="4" spans="1:7" ht="18" customHeight="1" x14ac:dyDescent="0.25">
      <c r="A4" s="66" t="s">
        <v>214</v>
      </c>
      <c r="B4" s="66"/>
      <c r="C4" s="66"/>
      <c r="D4" s="66"/>
      <c r="E4" s="66"/>
      <c r="F4" s="66"/>
      <c r="G4" s="66"/>
    </row>
    <row r="5" spans="1:7" ht="46.15" customHeight="1" x14ac:dyDescent="0.25">
      <c r="A5" s="66" t="s">
        <v>215</v>
      </c>
      <c r="B5" s="66"/>
      <c r="C5" s="66"/>
      <c r="D5" s="66"/>
      <c r="E5" s="66"/>
      <c r="F5" s="66"/>
      <c r="G5" s="66"/>
    </row>
    <row r="6" spans="1:7" ht="109.15" customHeight="1" x14ac:dyDescent="0.25">
      <c r="A6" s="66" t="s">
        <v>216</v>
      </c>
      <c r="B6" s="66"/>
      <c r="C6" s="66"/>
      <c r="D6" s="66"/>
      <c r="E6" s="66"/>
      <c r="F6" s="66"/>
      <c r="G6" s="66"/>
    </row>
  </sheetData>
  <mergeCells count="6">
    <mergeCell ref="A6:G6"/>
    <mergeCell ref="A1:G1"/>
    <mergeCell ref="A2:G2"/>
    <mergeCell ref="A3:G3"/>
    <mergeCell ref="A4:G4"/>
    <mergeCell ref="A5:G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44A2C-DA38-41F2-B448-B29528B95274}">
  <dimension ref="A1:A15"/>
  <sheetViews>
    <sheetView workbookViewId="0">
      <selection activeCell="H22" sqref="H22"/>
    </sheetView>
  </sheetViews>
  <sheetFormatPr defaultRowHeight="15" x14ac:dyDescent="0.25"/>
  <sheetData>
    <row r="1" spans="1:1" x14ac:dyDescent="0.25">
      <c r="A1" s="53" t="s">
        <v>224</v>
      </c>
    </row>
    <row r="2" spans="1:1" x14ac:dyDescent="0.25">
      <c r="A2" s="54" t="s">
        <v>225</v>
      </c>
    </row>
    <row r="3" spans="1:1" x14ac:dyDescent="0.25">
      <c r="A3" s="55" t="s">
        <v>226</v>
      </c>
    </row>
    <row r="4" spans="1:1" x14ac:dyDescent="0.25">
      <c r="A4" s="55" t="s">
        <v>227</v>
      </c>
    </row>
    <row r="5" spans="1:1" x14ac:dyDescent="0.25">
      <c r="A5" s="55" t="s">
        <v>228</v>
      </c>
    </row>
    <row r="6" spans="1:1" x14ac:dyDescent="0.25">
      <c r="A6" s="55" t="s">
        <v>229</v>
      </c>
    </row>
    <row r="7" spans="1:1" x14ac:dyDescent="0.25">
      <c r="A7" s="54" t="s">
        <v>230</v>
      </c>
    </row>
    <row r="8" spans="1:1" x14ac:dyDescent="0.25">
      <c r="A8" s="55" t="s">
        <v>231</v>
      </c>
    </row>
    <row r="9" spans="1:1" x14ac:dyDescent="0.25">
      <c r="A9" s="55" t="s">
        <v>232</v>
      </c>
    </row>
    <row r="10" spans="1:1" x14ac:dyDescent="0.25">
      <c r="A10" s="54" t="s">
        <v>233</v>
      </c>
    </row>
    <row r="11" spans="1:1" x14ac:dyDescent="0.25">
      <c r="A11" s="55" t="s">
        <v>234</v>
      </c>
    </row>
    <row r="12" spans="1:1" x14ac:dyDescent="0.25">
      <c r="A12" s="54" t="s">
        <v>235</v>
      </c>
    </row>
    <row r="13" spans="1:1" x14ac:dyDescent="0.25">
      <c r="A13" s="55" t="s">
        <v>236</v>
      </c>
    </row>
    <row r="14" spans="1:1" x14ac:dyDescent="0.25">
      <c r="A14" s="54" t="s">
        <v>237</v>
      </c>
    </row>
    <row r="15" spans="1:1" x14ac:dyDescent="0.25">
      <c r="A15" s="55" t="s">
        <v>236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G21"/>
  <sheetViews>
    <sheetView showGridLines="0" workbookViewId="0">
      <selection activeCell="B35" sqref="B35"/>
    </sheetView>
  </sheetViews>
  <sheetFormatPr defaultRowHeight="15" x14ac:dyDescent="0.25"/>
  <cols>
    <col min="1" max="1" width="21.140625" customWidth="1"/>
    <col min="2" max="2" width="48.42578125" bestFit="1" customWidth="1"/>
    <col min="3" max="3" width="38" customWidth="1"/>
    <col min="4" max="4" width="29.85546875" customWidth="1"/>
    <col min="5" max="5" width="18.140625" customWidth="1"/>
    <col min="6" max="6" width="24.42578125" customWidth="1"/>
  </cols>
  <sheetData>
    <row r="1" spans="1:7" s="3" customFormat="1" ht="39.6" customHeight="1" x14ac:dyDescent="0.25">
      <c r="A1" s="38" t="s">
        <v>52</v>
      </c>
      <c r="B1" s="36" t="s">
        <v>53</v>
      </c>
      <c r="C1" s="36" t="s">
        <v>54</v>
      </c>
      <c r="D1" s="36" t="s">
        <v>55</v>
      </c>
      <c r="E1" s="36" t="s">
        <v>56</v>
      </c>
      <c r="F1" s="38" t="s">
        <v>57</v>
      </c>
    </row>
    <row r="2" spans="1:7" x14ac:dyDescent="0.25">
      <c r="A2" s="41" t="s">
        <v>27</v>
      </c>
      <c r="B2" s="34" t="s">
        <v>58</v>
      </c>
      <c r="C2" s="34" t="s">
        <v>67</v>
      </c>
      <c r="D2" s="34" t="s">
        <v>59</v>
      </c>
      <c r="E2" s="34" t="s">
        <v>60</v>
      </c>
      <c r="F2" s="39" t="s">
        <v>61</v>
      </c>
      <c r="G2" s="27"/>
    </row>
    <row r="3" spans="1:7" x14ac:dyDescent="0.25">
      <c r="A3" s="41" t="s">
        <v>10</v>
      </c>
      <c r="B3" s="34" t="s">
        <v>62</v>
      </c>
      <c r="C3" s="34" t="s">
        <v>69</v>
      </c>
      <c r="D3" s="34" t="s">
        <v>63</v>
      </c>
      <c r="E3" s="34" t="s">
        <v>64</v>
      </c>
      <c r="F3" s="39"/>
      <c r="G3" s="27"/>
    </row>
    <row r="4" spans="1:7" x14ac:dyDescent="0.25">
      <c r="A4" s="41" t="s">
        <v>65</v>
      </c>
      <c r="B4" s="34" t="s">
        <v>66</v>
      </c>
      <c r="C4" s="34" t="s">
        <v>72</v>
      </c>
      <c r="D4" s="34" t="s">
        <v>64</v>
      </c>
      <c r="E4" s="34" t="s">
        <v>68</v>
      </c>
      <c r="F4" s="39"/>
      <c r="G4" s="27"/>
    </row>
    <row r="5" spans="1:7" x14ac:dyDescent="0.25">
      <c r="A5" s="41" t="s">
        <v>25</v>
      </c>
      <c r="B5" s="34" t="s">
        <v>71</v>
      </c>
      <c r="C5" s="34" t="s">
        <v>75</v>
      </c>
      <c r="D5" s="34"/>
      <c r="E5" s="34" t="s">
        <v>70</v>
      </c>
      <c r="F5" s="39"/>
      <c r="G5" s="27"/>
    </row>
    <row r="6" spans="1:7" x14ac:dyDescent="0.25">
      <c r="A6" s="41" t="s">
        <v>22</v>
      </c>
      <c r="B6" s="34" t="s">
        <v>74</v>
      </c>
      <c r="C6" s="34" t="s">
        <v>105</v>
      </c>
      <c r="D6" s="34"/>
      <c r="E6" s="34" t="s">
        <v>73</v>
      </c>
      <c r="F6" s="39"/>
      <c r="G6" s="27"/>
    </row>
    <row r="7" spans="1:7" x14ac:dyDescent="0.25">
      <c r="A7" s="41" t="s">
        <v>33</v>
      </c>
      <c r="B7" s="34" t="s">
        <v>77</v>
      </c>
      <c r="C7" s="34" t="s">
        <v>84</v>
      </c>
      <c r="D7" s="34"/>
      <c r="E7" s="34" t="s">
        <v>76</v>
      </c>
      <c r="F7" s="39"/>
      <c r="G7" s="27"/>
    </row>
    <row r="8" spans="1:7" x14ac:dyDescent="0.25">
      <c r="A8" s="41" t="s">
        <v>16</v>
      </c>
      <c r="B8" s="34" t="s">
        <v>79</v>
      </c>
      <c r="C8" s="34" t="s">
        <v>106</v>
      </c>
      <c r="D8" s="34"/>
      <c r="E8" s="34" t="s">
        <v>78</v>
      </c>
      <c r="F8" s="39"/>
      <c r="G8" s="27"/>
    </row>
    <row r="9" spans="1:7" x14ac:dyDescent="0.25">
      <c r="A9" s="41" t="s">
        <v>15</v>
      </c>
      <c r="B9" s="34" t="s">
        <v>81</v>
      </c>
      <c r="C9" s="34" t="s">
        <v>110</v>
      </c>
      <c r="D9" s="34"/>
      <c r="E9" s="34" t="s">
        <v>80</v>
      </c>
      <c r="F9" s="39"/>
      <c r="G9" s="27"/>
    </row>
    <row r="10" spans="1:7" x14ac:dyDescent="0.25">
      <c r="A10" s="39"/>
      <c r="B10" s="35" t="s">
        <v>83</v>
      </c>
      <c r="C10" s="34" t="s">
        <v>111</v>
      </c>
      <c r="D10" s="34"/>
      <c r="E10" s="34" t="s">
        <v>82</v>
      </c>
      <c r="F10" s="39"/>
      <c r="G10" s="27"/>
    </row>
    <row r="11" spans="1:7" x14ac:dyDescent="0.25">
      <c r="A11" s="39"/>
      <c r="B11" s="35" t="s">
        <v>86</v>
      </c>
      <c r="C11" s="34" t="s">
        <v>112</v>
      </c>
      <c r="D11" s="34"/>
      <c r="E11" s="34" t="s">
        <v>85</v>
      </c>
      <c r="F11" s="39"/>
      <c r="G11" s="27"/>
    </row>
    <row r="12" spans="1:7" x14ac:dyDescent="0.25">
      <c r="A12" s="39"/>
      <c r="B12" s="35" t="s">
        <v>88</v>
      </c>
      <c r="C12" s="35" t="s">
        <v>108</v>
      </c>
      <c r="D12" s="34"/>
      <c r="E12" s="34" t="s">
        <v>87</v>
      </c>
      <c r="F12" s="39"/>
      <c r="G12" s="27"/>
    </row>
    <row r="13" spans="1:7" x14ac:dyDescent="0.25">
      <c r="A13" s="39"/>
      <c r="B13" s="35" t="s">
        <v>90</v>
      </c>
      <c r="C13" s="34" t="s">
        <v>109</v>
      </c>
      <c r="D13" s="34"/>
      <c r="E13" s="34" t="s">
        <v>89</v>
      </c>
      <c r="F13" s="39"/>
      <c r="G13" s="27"/>
    </row>
    <row r="14" spans="1:7" x14ac:dyDescent="0.25">
      <c r="A14" s="39"/>
      <c r="B14" s="35" t="s">
        <v>92</v>
      </c>
      <c r="C14" s="34"/>
      <c r="D14" s="34"/>
      <c r="E14" s="34" t="s">
        <v>91</v>
      </c>
      <c r="F14" s="39"/>
      <c r="G14" s="27"/>
    </row>
    <row r="15" spans="1:7" x14ac:dyDescent="0.25">
      <c r="A15" s="39"/>
      <c r="B15" s="34"/>
      <c r="C15" s="35"/>
      <c r="D15" s="34"/>
      <c r="E15" s="34" t="s">
        <v>93</v>
      </c>
      <c r="F15" s="39"/>
      <c r="G15" s="27"/>
    </row>
    <row r="16" spans="1:7" x14ac:dyDescent="0.25">
      <c r="A16" s="39"/>
      <c r="B16" s="34"/>
      <c r="C16" s="35"/>
      <c r="D16" s="34"/>
      <c r="E16" s="34" t="s">
        <v>94</v>
      </c>
      <c r="F16" s="39"/>
      <c r="G16" s="27"/>
    </row>
    <row r="17" spans="1:7" x14ac:dyDescent="0.25">
      <c r="A17" s="39"/>
      <c r="B17" s="34"/>
      <c r="C17" s="34"/>
      <c r="D17" s="34"/>
      <c r="E17" s="34" t="s">
        <v>95</v>
      </c>
      <c r="F17" s="39"/>
      <c r="G17" s="27"/>
    </row>
    <row r="18" spans="1:7" x14ac:dyDescent="0.25">
      <c r="A18" s="40"/>
      <c r="B18" s="37"/>
      <c r="C18" s="37"/>
      <c r="D18" s="37"/>
      <c r="E18" s="37"/>
      <c r="F18" s="40"/>
      <c r="G18" s="27"/>
    </row>
    <row r="21" spans="1:7" x14ac:dyDescent="0.25">
      <c r="A21" s="11"/>
      <c r="B21"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SID Cheat Sheet</vt:lpstr>
      <vt:lpstr>Picuris</vt:lpstr>
      <vt:lpstr>Acoma Pueblo</vt:lpstr>
      <vt:lpstr>Alamo Navajo</vt:lpstr>
      <vt:lpstr>Zia Pueblo</vt:lpstr>
      <vt:lpstr>San Felipe</vt:lpstr>
      <vt:lpstr>Staff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Kristen Tsosie</dc:creator>
  <cp:lastModifiedBy>Kristen Tsosie</cp:lastModifiedBy>
  <dcterms:created xsi:type="dcterms:W3CDTF">2022-01-06T16:17:32Z</dcterms:created>
  <dcterms:modified xsi:type="dcterms:W3CDTF">2023-03-31T16:13:08Z</dcterms:modified>
</cp:coreProperties>
</file>